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risnik\Desktop\OBJAVA REGISTRA NEKRETNINA\"/>
    </mc:Choice>
  </mc:AlternateContent>
  <xr:revisionPtr revIDLastSave="0" documentId="13_ncr:1_{C077173A-BCC4-451C-A8F3-6B02E4F8CAA0}" xr6:coauthVersionLast="45" xr6:coauthVersionMax="45" xr10:uidLastSave="{00000000-0000-0000-0000-000000000000}"/>
  <bookViews>
    <workbookView xWindow="-120" yWindow="-120" windowWidth="29040" windowHeight="15840" tabRatio="500" xr2:uid="{00000000-000D-0000-FFFF-FFFF00000000}"/>
  </bookViews>
  <sheets>
    <sheet name="POLJOPRIVREDNO ZEMLJIŠTE" sheetId="1" r:id="rId1"/>
    <sheet name="List2" sheetId="2" r:id="rId2"/>
    <sheet name="List3" sheetId="3" r:id="rId3"/>
    <sheet name="List4" sheetId="4" r:id="rId4"/>
    <sheet name="List5" sheetId="5" r:id="rId5"/>
    <sheet name="List6" sheetId="6" r:id="rId6"/>
    <sheet name="List7" sheetId="7" r:id="rId7"/>
    <sheet name="List8" sheetId="8" r:id="rId8"/>
    <sheet name="List9" sheetId="9" r:id="rId9"/>
    <sheet name="List10" sheetId="10" r:id="rId10"/>
    <sheet name="List11" sheetId="11" r:id="rId11"/>
    <sheet name="List12" sheetId="12" r:id="rId12"/>
    <sheet name="List13" sheetId="13" r:id="rId13"/>
  </sheets>
  <calcPr calcId="18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79" i="1" l="1"/>
  <c r="M72" i="1" l="1"/>
  <c r="L72" i="1"/>
  <c r="L71" i="1"/>
  <c r="L70" i="1"/>
  <c r="L69" i="1"/>
  <c r="M68" i="1"/>
  <c r="L68" i="1"/>
  <c r="M67" i="1"/>
  <c r="L67" i="1"/>
  <c r="M66" i="1"/>
  <c r="L66" i="1"/>
  <c r="M65" i="1"/>
  <c r="L65" i="1"/>
  <c r="M64" i="1"/>
  <c r="L64" i="1"/>
  <c r="M63" i="1"/>
  <c r="L63" i="1"/>
  <c r="M62" i="1"/>
  <c r="L62" i="1"/>
  <c r="M61" i="1"/>
  <c r="L61" i="1"/>
  <c r="M60" i="1"/>
  <c r="L60" i="1"/>
  <c r="M59" i="1"/>
  <c r="L59" i="1"/>
  <c r="M58" i="1"/>
  <c r="L58" i="1"/>
  <c r="M57" i="1"/>
  <c r="L57" i="1"/>
  <c r="M56" i="1"/>
  <c r="L56" i="1"/>
  <c r="M55" i="1"/>
  <c r="L55" i="1"/>
  <c r="M54" i="1"/>
  <c r="L54" i="1"/>
  <c r="M53" i="1"/>
  <c r="L53" i="1"/>
  <c r="M52" i="1"/>
  <c r="L52" i="1"/>
  <c r="M51" i="1"/>
  <c r="L51" i="1"/>
  <c r="M50" i="1"/>
  <c r="L50" i="1"/>
  <c r="M49" i="1"/>
  <c r="L49" i="1"/>
  <c r="M48" i="1"/>
  <c r="L48" i="1"/>
  <c r="M47" i="1"/>
  <c r="L47" i="1"/>
  <c r="M46" i="1"/>
  <c r="L46" i="1"/>
  <c r="M45" i="1"/>
  <c r="L45" i="1"/>
  <c r="M44" i="1"/>
  <c r="L44" i="1"/>
  <c r="M43" i="1"/>
  <c r="L43" i="1"/>
  <c r="M42" i="1"/>
  <c r="L42" i="1"/>
  <c r="M41" i="1"/>
  <c r="L41" i="1"/>
  <c r="M40" i="1"/>
  <c r="L40" i="1"/>
  <c r="M39" i="1"/>
  <c r="L39" i="1"/>
  <c r="M38" i="1"/>
  <c r="L38" i="1"/>
  <c r="M37" i="1"/>
  <c r="L37" i="1"/>
  <c r="M36" i="1"/>
  <c r="L36" i="1"/>
  <c r="M35" i="1"/>
  <c r="L35" i="1"/>
  <c r="M34" i="1"/>
  <c r="L34" i="1"/>
  <c r="M33" i="1"/>
  <c r="L33" i="1"/>
  <c r="M32" i="1"/>
  <c r="L32" i="1"/>
  <c r="M31" i="1"/>
  <c r="L31" i="1"/>
  <c r="M30" i="1"/>
  <c r="L30" i="1"/>
  <c r="M29" i="1"/>
  <c r="L29" i="1"/>
  <c r="M28" i="1"/>
  <c r="L28" i="1"/>
  <c r="M27" i="1"/>
  <c r="L27" i="1"/>
  <c r="M26" i="1"/>
  <c r="L26" i="1"/>
  <c r="M25" i="1"/>
  <c r="L25" i="1"/>
  <c r="M24" i="1"/>
  <c r="L24" i="1"/>
  <c r="M23" i="1"/>
  <c r="L23" i="1"/>
  <c r="M22" i="1"/>
  <c r="L22" i="1"/>
  <c r="M21" i="1"/>
  <c r="L21" i="1"/>
  <c r="M20" i="1"/>
  <c r="L20" i="1"/>
  <c r="M19" i="1"/>
  <c r="L19" i="1"/>
  <c r="M18" i="1"/>
  <c r="L18" i="1"/>
  <c r="M17" i="1"/>
  <c r="L17" i="1"/>
  <c r="M16" i="1"/>
  <c r="L16" i="1"/>
  <c r="M15" i="1"/>
  <c r="L15" i="1"/>
  <c r="M14" i="1"/>
  <c r="L14" i="1"/>
  <c r="M13" i="1"/>
  <c r="L13" i="1"/>
  <c r="M12" i="1"/>
  <c r="L12" i="1"/>
  <c r="M11" i="1"/>
  <c r="L11" i="1"/>
  <c r="M10" i="1"/>
  <c r="M79" i="1" s="1"/>
  <c r="L10" i="1"/>
</calcChain>
</file>

<file path=xl/sharedStrings.xml><?xml version="1.0" encoding="utf-8"?>
<sst xmlns="http://schemas.openxmlformats.org/spreadsheetml/2006/main" count="881" uniqueCount="215">
  <si>
    <t>OPĆINA PODRAVSKE SESVETE</t>
  </si>
  <si>
    <t>POLJOPRIVREDNO ZEMLJIŠTE</t>
  </si>
  <si>
    <t>Evidencijski broj</t>
  </si>
  <si>
    <t>Vrsta nekretnine</t>
  </si>
  <si>
    <t>Naziv katastar. općine</t>
  </si>
  <si>
    <t>ZK uložak</t>
  </si>
  <si>
    <t>ZK čestica</t>
  </si>
  <si>
    <t>Ukupna čestica m2</t>
  </si>
  <si>
    <t>Kultura</t>
  </si>
  <si>
    <t>Titular/Vrsta vlasništva</t>
  </si>
  <si>
    <t>Udio vlasništva</t>
  </si>
  <si>
    <t>Tereti /sudski spor</t>
  </si>
  <si>
    <t>Broj posjed.lista/</t>
  </si>
  <si>
    <t>Broj katastarske čestice</t>
  </si>
  <si>
    <t>Ukupna površina po posjed.listu m2</t>
  </si>
  <si>
    <t>Nositelj prava/udio nositelja prava</t>
  </si>
  <si>
    <t>Broj katast. plana</t>
  </si>
  <si>
    <t>Adresa</t>
  </si>
  <si>
    <t>Prostorno planska namjena</t>
  </si>
  <si>
    <t>Naziv korisnika nekretnine</t>
  </si>
  <si>
    <t>Katastast. općina</t>
  </si>
  <si>
    <t>01.</t>
  </si>
  <si>
    <t>Oranica Delci</t>
  </si>
  <si>
    <t>Podravske Sesvete</t>
  </si>
  <si>
    <t>oranica</t>
  </si>
  <si>
    <t>Isključivo vlasništvo</t>
  </si>
  <si>
    <t>1/1</t>
  </si>
  <si>
    <t>nema</t>
  </si>
  <si>
    <t>103/           Podravske Sesvete</t>
  </si>
  <si>
    <t>Općina Podravske Sesvete 100%</t>
  </si>
  <si>
    <t>Delci</t>
  </si>
  <si>
    <t>Poslovna zona (zamjena zemljišta)</t>
  </si>
  <si>
    <t>Općina Podravske Sesvete</t>
  </si>
  <si>
    <t>02.</t>
  </si>
  <si>
    <t>Oranica Jazovačke jame</t>
  </si>
  <si>
    <t>756/           Podravske Sesvete</t>
  </si>
  <si>
    <t>Jazavačke jame</t>
  </si>
  <si>
    <t>03.</t>
  </si>
  <si>
    <t>Oranica Bogčev grob</t>
  </si>
  <si>
    <t>Bogčev grob</t>
  </si>
  <si>
    <t>04.</t>
  </si>
  <si>
    <t>Oranica Draganci</t>
  </si>
  <si>
    <t>Draganci</t>
  </si>
  <si>
    <t>05.</t>
  </si>
  <si>
    <t>Oranica DELCI</t>
  </si>
  <si>
    <t>06.</t>
  </si>
  <si>
    <t>08.</t>
  </si>
  <si>
    <t>09.</t>
  </si>
  <si>
    <t>10.</t>
  </si>
  <si>
    <t>11.</t>
  </si>
  <si>
    <t>12.</t>
  </si>
  <si>
    <t>13.</t>
  </si>
  <si>
    <t>Oranica RAVNICE</t>
  </si>
  <si>
    <t>Ravnice</t>
  </si>
  <si>
    <t>14.</t>
  </si>
  <si>
    <t>15.</t>
  </si>
  <si>
    <t>16.</t>
  </si>
  <si>
    <t>17.</t>
  </si>
  <si>
    <t>18.</t>
  </si>
  <si>
    <t>Pašnjak Šarje</t>
  </si>
  <si>
    <t>pašnjak</t>
  </si>
  <si>
    <t>Šarje</t>
  </si>
  <si>
    <t>Prilaz skeli i rijeci Dravi</t>
  </si>
  <si>
    <t>19.</t>
  </si>
  <si>
    <t>Oranica Šarje</t>
  </si>
  <si>
    <t>TRC Karaula</t>
  </si>
  <si>
    <t>20.</t>
  </si>
  <si>
    <t>21.</t>
  </si>
  <si>
    <t>22.</t>
  </si>
  <si>
    <t>23.</t>
  </si>
  <si>
    <t>24.</t>
  </si>
  <si>
    <t>25.</t>
  </si>
  <si>
    <t>26.</t>
  </si>
  <si>
    <t>prilaz odlagalištu smeća</t>
  </si>
  <si>
    <t>27.</t>
  </si>
  <si>
    <t>4600/1</t>
  </si>
  <si>
    <t>28.</t>
  </si>
  <si>
    <t>4600/2</t>
  </si>
  <si>
    <t>lijeva strana odlagališta smeća-bivša pjeskara-zatvoreno</t>
  </si>
  <si>
    <t>29.</t>
  </si>
  <si>
    <t>4601/1</t>
  </si>
  <si>
    <t>prilaz putu za odlagalište smeća</t>
  </si>
  <si>
    <t>30.</t>
  </si>
  <si>
    <t>Oranica Limbuš</t>
  </si>
  <si>
    <t>Limbuš</t>
  </si>
  <si>
    <t>31.</t>
  </si>
  <si>
    <t xml:space="preserve">Livada Dravska ulica </t>
  </si>
  <si>
    <t>757/           Podravske Sesvete</t>
  </si>
  <si>
    <t>Dravska ulica (Branka)</t>
  </si>
  <si>
    <t>okoliš društvenog doma</t>
  </si>
  <si>
    <t>32.</t>
  </si>
  <si>
    <t>Pašnjak Delci</t>
  </si>
  <si>
    <t>33.</t>
  </si>
  <si>
    <t>4604/1</t>
  </si>
  <si>
    <t>34.</t>
  </si>
  <si>
    <t>Pašnjak limbuš</t>
  </si>
  <si>
    <t>35.</t>
  </si>
  <si>
    <t>Na temelju prijedloga Općinskog državnog odvjetništva u Koprivnici, Građansko-upravni odjel od 25. listopada 2010.g. broj:Ip-DO-300/10 i pravomoćnog rješenja Centra za socijalnu skrb Đurđevac od 10. rujna 2010.g. klasa:UP/l-551-06/10-08/123 zabilježuje se tražbina svih do sada dospjelih potraživanja i svih budućih potraživanja, a koja se odnose na pravo na stalnu pomoć u ukupnom iznosu od 150% osnovice utvrđene Odlukom Vlade Republike Hrvatske što iznosi 750,00 kn mjesečno počev od 17. kolovoza 2010.g. na nekretnine u korist RH</t>
  </si>
  <si>
    <t>761/           Podravske Sesvete</t>
  </si>
  <si>
    <t>bogčev grob</t>
  </si>
  <si>
    <t>36.</t>
  </si>
  <si>
    <t>Oranica Lj.Gaja</t>
  </si>
  <si>
    <t>766/           Podravske Sesvete</t>
  </si>
  <si>
    <t>Ulica Lj.Gaja</t>
  </si>
  <si>
    <t>37.</t>
  </si>
  <si>
    <t>Oranica B.Radić-poslovna zona</t>
  </si>
  <si>
    <t>822/           Podravske Sesvete</t>
  </si>
  <si>
    <t>ulica braće Radić</t>
  </si>
  <si>
    <t>oranica-poslovna zona Bukove grede</t>
  </si>
  <si>
    <t>38.</t>
  </si>
  <si>
    <t>39.</t>
  </si>
  <si>
    <t>40.</t>
  </si>
  <si>
    <t>41.</t>
  </si>
  <si>
    <t>Oranica Ilijev konak</t>
  </si>
  <si>
    <t>Ilijev konak</t>
  </si>
  <si>
    <t>42.</t>
  </si>
  <si>
    <t>43.</t>
  </si>
  <si>
    <t>44.</t>
  </si>
  <si>
    <t>45.</t>
  </si>
  <si>
    <t>Oranica Bukove grede-poslovna zona</t>
  </si>
  <si>
    <t>Bukove grede</t>
  </si>
  <si>
    <t>46.</t>
  </si>
  <si>
    <t>47.</t>
  </si>
  <si>
    <t>48.</t>
  </si>
  <si>
    <t>Oranica Ravnice</t>
  </si>
  <si>
    <t>49.</t>
  </si>
  <si>
    <t>Oranica  i pašnjak Ravnice</t>
  </si>
  <si>
    <t>50.</t>
  </si>
  <si>
    <t xml:space="preserve">Oranica  </t>
  </si>
  <si>
    <t>suvlasnički dio</t>
  </si>
  <si>
    <t>4/6</t>
  </si>
  <si>
    <t>1002/           Podravske Sesvete</t>
  </si>
  <si>
    <t>Općina Podravske Sesvete 4/6</t>
  </si>
  <si>
    <t>Eugena Tomića</t>
  </si>
  <si>
    <t>51.</t>
  </si>
  <si>
    <t>Oranica  i livada Popovice</t>
  </si>
  <si>
    <t>oranica i livada</t>
  </si>
  <si>
    <t>Popovice</t>
  </si>
  <si>
    <t>52.</t>
  </si>
  <si>
    <t>Oranica  Koprivje</t>
  </si>
  <si>
    <t xml:space="preserve">oranica </t>
  </si>
  <si>
    <t>1337/           Podravske Sesvete</t>
  </si>
  <si>
    <t>Koprivje</t>
  </si>
  <si>
    <t>53.</t>
  </si>
  <si>
    <t>Livada Koprivje</t>
  </si>
  <si>
    <t>livada</t>
  </si>
  <si>
    <t>54.</t>
  </si>
  <si>
    <t>1715/           Podravske Sesvete</t>
  </si>
  <si>
    <t>55.</t>
  </si>
  <si>
    <t>Oranica i pašnjak Ravnice</t>
  </si>
  <si>
    <t>oranica i pašnjak</t>
  </si>
  <si>
    <t>56.</t>
  </si>
  <si>
    <t>1726/           Podravske Sesvete</t>
  </si>
  <si>
    <t>M.P.Miškine</t>
  </si>
  <si>
    <t>57.</t>
  </si>
  <si>
    <t>Pašnjak Jazavačke jame</t>
  </si>
  <si>
    <t>58.</t>
  </si>
  <si>
    <t>Pašnjak Nove livade</t>
  </si>
  <si>
    <t>Nove livade</t>
  </si>
  <si>
    <t>59.</t>
  </si>
  <si>
    <t>60.</t>
  </si>
  <si>
    <t>61.</t>
  </si>
  <si>
    <t>62.</t>
  </si>
  <si>
    <t>Livada Đuraševa greda</t>
  </si>
  <si>
    <t>Đuraševa greda</t>
  </si>
  <si>
    <t>63.</t>
  </si>
  <si>
    <t>Pašnjak Limbuš</t>
  </si>
  <si>
    <t>64.</t>
  </si>
  <si>
    <t>Sjenokoška u Limbušu</t>
  </si>
  <si>
    <t>Kloštar Podravski</t>
  </si>
  <si>
    <t>2359/434</t>
  </si>
  <si>
    <t>sjenokoška</t>
  </si>
  <si>
    <t>suvlasnički dio (suvlasništvo sa Sitek Matom i Sitek Ivanom)</t>
  </si>
  <si>
    <t>10/12</t>
  </si>
  <si>
    <t>1203/           Kloštar Podravski</t>
  </si>
  <si>
    <t>Općina Podravske Sesvete u 10/12</t>
  </si>
  <si>
    <t>65.</t>
  </si>
  <si>
    <t>2359/435</t>
  </si>
  <si>
    <t>66.</t>
  </si>
  <si>
    <t>Oranica Ogračec</t>
  </si>
  <si>
    <t>9/1                  9/2                        9/3</t>
  </si>
  <si>
    <t>1783/           Kloštar Podravski</t>
  </si>
  <si>
    <t>Općina Podravske Sesvete u 100%</t>
  </si>
  <si>
    <t>Ogračec</t>
  </si>
  <si>
    <t>67.</t>
  </si>
  <si>
    <t>Pašnjak Peski</t>
  </si>
  <si>
    <t>Kalinovac</t>
  </si>
  <si>
    <t>2769/4</t>
  </si>
  <si>
    <t xml:space="preserve">2879/           Kalinovac </t>
  </si>
  <si>
    <t>Peski</t>
  </si>
  <si>
    <t>68.</t>
  </si>
  <si>
    <t>Livada Pjeski</t>
  </si>
  <si>
    <t>2414/          Kalinovac</t>
  </si>
  <si>
    <t>Vanknjižno vlasništvo Općina Podravske Sesvete u 100%</t>
  </si>
  <si>
    <t>Pjeski</t>
  </si>
  <si>
    <t>69.</t>
  </si>
  <si>
    <t>Livada Petkovo trnje</t>
  </si>
  <si>
    <t>1066/     Kloštar Podravski</t>
  </si>
  <si>
    <t>Petkovo trnje</t>
  </si>
  <si>
    <t>70.</t>
  </si>
  <si>
    <t>33/1</t>
  </si>
  <si>
    <t>71.</t>
  </si>
  <si>
    <t>33/2</t>
  </si>
  <si>
    <t>SVEUKUPNO</t>
  </si>
  <si>
    <t xml:space="preserve">    POSLOVNA ZONA BUKOVE GREDE</t>
  </si>
  <si>
    <t>72.</t>
  </si>
  <si>
    <t>Oranica Šarje-ošasna imovina</t>
  </si>
  <si>
    <t>Općinsko državno odvjetništvo Koprivnica Ip-DO-306/10, Rješenje CZSS, potraživanje u korist RH za stalnu mjesečnu pomoć</t>
  </si>
  <si>
    <t>799/Podravske Sesvete</t>
  </si>
  <si>
    <t>73.</t>
  </si>
  <si>
    <t>Oranica Lenišće-ošasna imovina</t>
  </si>
  <si>
    <t>općinsko državno odvjetništvo Đurđevac i Centar za socijalnu skrb tražbina u korist RH i Ministarstvo rada i socijalne skrbi</t>
  </si>
  <si>
    <t>629/podravske sesvete</t>
  </si>
  <si>
    <t>općina Podravske Sesvete 1/1</t>
  </si>
  <si>
    <t>Lenišće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</si>
</sst>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kn&quot;"/>
  </numFmts>
  <fonts count="8" x14ac:knownFonts="1">
    <font>
      <sz val="11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6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sz val="8"/>
      <color rgb="FF000000"/>
      <name val="Tahoma"/>
      <family val="2"/>
      <charset val="238"/>
    </font>
    <font>
      <sz val="9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DDDDDD"/>
        <bgColor rgb="FFD7E4BD"/>
      </patternFill>
    </fill>
    <fill>
      <patternFill patternType="solid">
        <fgColor rgb="FFC3D69B"/>
        <bgColor rgb="FFD7E4BD"/>
      </patternFill>
    </fill>
    <fill>
      <patternFill patternType="solid">
        <fgColor rgb="FFD7E4BD"/>
        <bgColor rgb="FFDDDDDD"/>
      </patternFill>
    </fill>
    <fill>
      <patternFill patternType="solid">
        <fgColor theme="0"/>
        <bgColor rgb="FFD7E4BD"/>
      </patternFill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2" fillId="2" borderId="0" applyBorder="0" applyProtection="0"/>
  </cellStyleXfs>
  <cellXfs count="78">
    <xf numFmtId="0" fontId="0" fillId="0" borderId="0" xfId="0"/>
    <xf numFmtId="0" fontId="0" fillId="3" borderId="0" xfId="0" applyFont="1" applyFill="1"/>
    <xf numFmtId="0" fontId="3" fillId="4" borderId="2" xfId="0" applyFont="1" applyFill="1" applyBorder="1" applyAlignment="1">
      <alignment vertical="top" wrapText="1"/>
    </xf>
    <xf numFmtId="0" fontId="3" fillId="4" borderId="3" xfId="0" applyFont="1" applyFill="1" applyBorder="1" applyAlignment="1">
      <alignment vertical="top" wrapText="1"/>
    </xf>
    <xf numFmtId="0" fontId="0" fillId="0" borderId="4" xfId="0" applyFont="1" applyBorder="1"/>
    <xf numFmtId="0" fontId="0" fillId="0" borderId="5" xfId="0" applyFont="1" applyBorder="1" applyAlignment="1">
      <alignment wrapText="1"/>
    </xf>
    <xf numFmtId="0" fontId="0" fillId="0" borderId="5" xfId="0" applyBorder="1"/>
    <xf numFmtId="3" fontId="0" fillId="0" borderId="5" xfId="0" applyNumberFormat="1" applyBorder="1"/>
    <xf numFmtId="49" fontId="0" fillId="0" borderId="5" xfId="0" applyNumberFormat="1" applyFont="1" applyBorder="1"/>
    <xf numFmtId="0" fontId="0" fillId="0" borderId="5" xfId="0" applyFont="1" applyBorder="1" applyAlignment="1"/>
    <xf numFmtId="0" fontId="4" fillId="0" borderId="5" xfId="0" applyFont="1" applyBorder="1" applyAlignment="1">
      <alignment vertical="top" wrapText="1"/>
    </xf>
    <xf numFmtId="0" fontId="0" fillId="0" borderId="5" xfId="0" applyFont="1" applyBorder="1" applyAlignment="1">
      <alignment vertical="top" wrapText="1"/>
    </xf>
    <xf numFmtId="0" fontId="0" fillId="0" borderId="6" xfId="0" applyFont="1" applyBorder="1"/>
    <xf numFmtId="0" fontId="0" fillId="0" borderId="7" xfId="0" applyFont="1" applyBorder="1" applyAlignment="1">
      <alignment wrapText="1"/>
    </xf>
    <xf numFmtId="0" fontId="0" fillId="0" borderId="7" xfId="0" applyBorder="1"/>
    <xf numFmtId="3" fontId="0" fillId="0" borderId="7" xfId="0" applyNumberFormat="1" applyBorder="1"/>
    <xf numFmtId="49" fontId="0" fillId="0" borderId="7" xfId="0" applyNumberFormat="1" applyFont="1" applyBorder="1"/>
    <xf numFmtId="0" fontId="4" fillId="0" borderId="7" xfId="0" applyFont="1" applyBorder="1" applyAlignment="1">
      <alignment vertical="top" wrapText="1"/>
    </xf>
    <xf numFmtId="0" fontId="0" fillId="0" borderId="7" xfId="0" applyFont="1" applyBorder="1" applyAlignment="1">
      <alignment vertical="top" wrapText="1"/>
    </xf>
    <xf numFmtId="0" fontId="1" fillId="0" borderId="7" xfId="0" applyFont="1" applyBorder="1"/>
    <xf numFmtId="164" fontId="0" fillId="0" borderId="6" xfId="0" applyNumberFormat="1" applyFont="1" applyBorder="1"/>
    <xf numFmtId="2" fontId="0" fillId="0" borderId="6" xfId="0" applyNumberFormat="1" applyFont="1" applyBorder="1"/>
    <xf numFmtId="0" fontId="5" fillId="0" borderId="7" xfId="0" applyFont="1" applyBorder="1" applyAlignment="1">
      <alignment wrapText="1"/>
    </xf>
    <xf numFmtId="0" fontId="0" fillId="0" borderId="7" xfId="0" applyFont="1" applyBorder="1" applyAlignment="1">
      <alignment horizontal="right"/>
    </xf>
    <xf numFmtId="0" fontId="1" fillId="0" borderId="7" xfId="0" applyFont="1" applyBorder="1" applyAlignment="1">
      <alignment wrapText="1"/>
    </xf>
    <xf numFmtId="0" fontId="1" fillId="0" borderId="7" xfId="0" applyFont="1" applyBorder="1" applyAlignment="1">
      <alignment horizontal="right" wrapText="1"/>
    </xf>
    <xf numFmtId="0" fontId="0" fillId="0" borderId="7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Border="1"/>
    <xf numFmtId="3" fontId="0" fillId="0" borderId="0" xfId="0" applyNumberFormat="1" applyBorder="1"/>
    <xf numFmtId="0" fontId="0" fillId="0" borderId="8" xfId="0" applyFont="1" applyBorder="1"/>
    <xf numFmtId="0" fontId="0" fillId="0" borderId="9" xfId="0" applyFont="1" applyBorder="1" applyAlignment="1">
      <alignment wrapText="1"/>
    </xf>
    <xf numFmtId="0" fontId="0" fillId="0" borderId="9" xfId="0" applyBorder="1"/>
    <xf numFmtId="0" fontId="0" fillId="0" borderId="9" xfId="0" applyBorder="1" applyAlignment="1">
      <alignment horizontal="right"/>
    </xf>
    <xf numFmtId="3" fontId="0" fillId="0" borderId="9" xfId="0" applyNumberFormat="1" applyBorder="1"/>
    <xf numFmtId="0" fontId="4" fillId="0" borderId="9" xfId="0" applyFont="1" applyBorder="1" applyAlignment="1">
      <alignment vertical="top" wrapText="1"/>
    </xf>
    <xf numFmtId="0" fontId="0" fillId="0" borderId="9" xfId="0" applyFont="1" applyBorder="1" applyAlignment="1">
      <alignment vertical="top" wrapText="1"/>
    </xf>
    <xf numFmtId="0" fontId="0" fillId="0" borderId="10" xfId="0" applyBorder="1"/>
    <xf numFmtId="0" fontId="0" fillId="0" borderId="11" xfId="0" applyBorder="1"/>
    <xf numFmtId="0" fontId="0" fillId="0" borderId="11" xfId="0" applyBorder="1" applyAlignment="1">
      <alignment horizontal="right"/>
    </xf>
    <xf numFmtId="0" fontId="0" fillId="0" borderId="12" xfId="0" applyBorder="1"/>
    <xf numFmtId="0" fontId="7" fillId="0" borderId="0" xfId="0" applyFont="1"/>
    <xf numFmtId="0" fontId="7" fillId="0" borderId="11" xfId="0" applyFont="1" applyBorder="1"/>
    <xf numFmtId="3" fontId="7" fillId="0" borderId="11" xfId="0" applyNumberFormat="1" applyFont="1" applyBorder="1"/>
    <xf numFmtId="0" fontId="0" fillId="5" borderId="0" xfId="0" applyFont="1" applyFill="1"/>
    <xf numFmtId="0" fontId="0" fillId="6" borderId="0" xfId="0" applyFill="1"/>
    <xf numFmtId="0" fontId="0" fillId="6" borderId="6" xfId="0" applyFont="1" applyFill="1" applyBorder="1"/>
    <xf numFmtId="0" fontId="0" fillId="6" borderId="7" xfId="0" applyFont="1" applyFill="1" applyBorder="1" applyAlignment="1">
      <alignment wrapText="1"/>
    </xf>
    <xf numFmtId="0" fontId="1" fillId="6" borderId="7" xfId="0" applyFont="1" applyFill="1" applyBorder="1"/>
    <xf numFmtId="0" fontId="0" fillId="6" borderId="7" xfId="0" applyFont="1" applyFill="1" applyBorder="1" applyAlignment="1">
      <alignment horizontal="right"/>
    </xf>
    <xf numFmtId="3" fontId="0" fillId="6" borderId="7" xfId="0" applyNumberFormat="1" applyFill="1" applyBorder="1"/>
    <xf numFmtId="0" fontId="0" fillId="6" borderId="7" xfId="0" applyFill="1" applyBorder="1"/>
    <xf numFmtId="49" fontId="0" fillId="6" borderId="7" xfId="0" applyNumberFormat="1" applyFont="1" applyFill="1" applyBorder="1"/>
    <xf numFmtId="0" fontId="5" fillId="6" borderId="7" xfId="0" applyFont="1" applyFill="1" applyBorder="1" applyAlignment="1">
      <alignment wrapText="1"/>
    </xf>
    <xf numFmtId="0" fontId="4" fillId="6" borderId="7" xfId="0" applyFont="1" applyFill="1" applyBorder="1" applyAlignment="1">
      <alignment vertical="top" wrapText="1"/>
    </xf>
    <xf numFmtId="0" fontId="0" fillId="6" borderId="7" xfId="0" applyFont="1" applyFill="1" applyBorder="1" applyAlignment="1">
      <alignment vertical="top" wrapText="1"/>
    </xf>
    <xf numFmtId="0" fontId="0" fillId="0" borderId="13" xfId="0" applyFont="1" applyBorder="1" applyAlignment="1">
      <alignment vertical="top" wrapText="1"/>
    </xf>
    <xf numFmtId="0" fontId="0" fillId="0" borderId="13" xfId="0" applyBorder="1" applyAlignment="1">
      <alignment vertical="top"/>
    </xf>
    <xf numFmtId="0" fontId="0" fillId="0" borderId="13" xfId="0" applyBorder="1" applyAlignment="1">
      <alignment horizontal="right" vertical="top"/>
    </xf>
    <xf numFmtId="0" fontId="0" fillId="0" borderId="13" xfId="0" applyBorder="1" applyAlignment="1">
      <alignment vertical="top" wrapText="1"/>
    </xf>
    <xf numFmtId="49" fontId="0" fillId="0" borderId="13" xfId="0" applyNumberFormat="1" applyFont="1" applyBorder="1" applyAlignment="1">
      <alignment vertical="top"/>
    </xf>
    <xf numFmtId="0" fontId="6" fillId="0" borderId="13" xfId="0" applyFont="1" applyBorder="1" applyAlignment="1">
      <alignment vertical="top" wrapText="1"/>
    </xf>
    <xf numFmtId="0" fontId="0" fillId="0" borderId="13" xfId="0" applyFont="1" applyBorder="1" applyAlignment="1">
      <alignment wrapText="1"/>
    </xf>
    <xf numFmtId="0" fontId="0" fillId="0" borderId="13" xfId="0" applyBorder="1" applyAlignment="1">
      <alignment horizontal="right"/>
    </xf>
    <xf numFmtId="3" fontId="0" fillId="0" borderId="13" xfId="0" applyNumberFormat="1" applyBorder="1"/>
    <xf numFmtId="0" fontId="0" fillId="0" borderId="13" xfId="0" applyFill="1" applyBorder="1"/>
    <xf numFmtId="0" fontId="4" fillId="0" borderId="13" xfId="0" applyFont="1" applyBorder="1" applyAlignment="1">
      <alignment vertical="top" wrapText="1"/>
    </xf>
    <xf numFmtId="3" fontId="0" fillId="0" borderId="13" xfId="0" applyNumberFormat="1" applyBorder="1" applyAlignment="1">
      <alignment vertical="top"/>
    </xf>
    <xf numFmtId="0" fontId="0" fillId="0" borderId="8" xfId="0" applyFont="1" applyFill="1" applyBorder="1" applyAlignment="1">
      <alignment vertical="top"/>
    </xf>
    <xf numFmtId="0" fontId="0" fillId="0" borderId="9" xfId="0" applyBorder="1" applyAlignment="1">
      <alignment vertical="top"/>
    </xf>
    <xf numFmtId="0" fontId="0" fillId="0" borderId="9" xfId="0" applyBorder="1" applyAlignment="1">
      <alignment horizontal="right" vertical="top"/>
    </xf>
    <xf numFmtId="3" fontId="0" fillId="0" borderId="9" xfId="0" applyNumberFormat="1" applyBorder="1" applyAlignment="1">
      <alignment vertical="top"/>
    </xf>
    <xf numFmtId="0" fontId="0" fillId="0" borderId="9" xfId="0" applyBorder="1" applyAlignment="1">
      <alignment vertical="top" wrapText="1"/>
    </xf>
    <xf numFmtId="49" fontId="0" fillId="0" borderId="9" xfId="0" applyNumberFormat="1" applyFont="1" applyBorder="1" applyAlignment="1">
      <alignment vertical="top"/>
    </xf>
    <xf numFmtId="0" fontId="6" fillId="0" borderId="9" xfId="0" applyFont="1" applyBorder="1" applyAlignment="1">
      <alignment vertical="top" wrapText="1"/>
    </xf>
    <xf numFmtId="0" fontId="0" fillId="0" borderId="9" xfId="0" applyFill="1" applyBorder="1"/>
    <xf numFmtId="0" fontId="0" fillId="0" borderId="13" xfId="0" applyFont="1" applyFill="1" applyBorder="1" applyAlignment="1">
      <alignment vertical="top"/>
    </xf>
    <xf numFmtId="0" fontId="3" fillId="4" borderId="1" xfId="0" applyFont="1" applyFill="1" applyBorder="1" applyAlignment="1">
      <alignment vertical="top" wrapText="1"/>
    </xf>
  </cellXfs>
  <cellStyles count="2">
    <cellStyle name="Normalno" xfId="0" builtinId="0"/>
    <cellStyle name="Tekst objašnjenja" xfId="1" builtinId="53" customBuiltin="1"/>
  </cellStyles>
  <dxfs count="0"/>
  <tableStyles count="0" defaultTableStyle="TableStyleMedium9" defaultPivotStyle="PivotStyleLight16"/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3D69B"/>
      <rgbColor rgb="FF808080"/>
      <rgbColor rgb="FF9999FF"/>
      <rgbColor rgb="FF993366"/>
      <rgbColor rgb="FFFFFFCC"/>
      <rgbColor rgb="FFD7E4BD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2"/>
  <sheetViews>
    <sheetView tabSelected="1" zoomScale="82" zoomScaleNormal="82" workbookViewId="0">
      <selection activeCell="S5" sqref="S5:V8"/>
    </sheetView>
  </sheetViews>
  <sheetFormatPr defaultRowHeight="15" x14ac:dyDescent="0.25"/>
  <cols>
    <col min="1" max="1" width="8.5703125" customWidth="1"/>
    <col min="2" max="2" width="11.7109375" customWidth="1"/>
    <col min="3" max="3" width="12.42578125" customWidth="1"/>
    <col min="4" max="4" width="8.5703125" customWidth="1"/>
    <col min="5" max="5" width="12.7109375" customWidth="1"/>
    <col min="6" max="6" width="8.5703125" customWidth="1"/>
    <col min="7" max="7" width="15" customWidth="1"/>
    <col min="8" max="8" width="10.7109375" customWidth="1"/>
    <col min="9" max="9" width="10.140625" customWidth="1"/>
    <col min="10" max="10" width="17.42578125" customWidth="1"/>
    <col min="11" max="12" width="11.140625" customWidth="1"/>
    <col min="13" max="13" width="8.5703125" customWidth="1"/>
    <col min="14" max="14" width="10.5703125" customWidth="1"/>
    <col min="15" max="15" width="8.5703125" customWidth="1"/>
    <col min="16" max="16" width="12.7109375" customWidth="1"/>
    <col min="17" max="17" width="11.5703125" customWidth="1"/>
    <col min="18" max="18" width="10.7109375" customWidth="1"/>
    <col min="19" max="1021" width="8.5703125" customWidth="1"/>
  </cols>
  <sheetData>
    <row r="1" spans="1:18" x14ac:dyDescent="0.25">
      <c r="A1" t="s">
        <v>0</v>
      </c>
    </row>
    <row r="2" spans="1:18" x14ac:dyDescent="0.25">
      <c r="A2" s="1" t="s">
        <v>1</v>
      </c>
      <c r="B2" s="1"/>
      <c r="C2" s="1"/>
      <c r="E2" s="45"/>
      <c r="F2" t="s">
        <v>204</v>
      </c>
    </row>
    <row r="3" spans="1:18" x14ac:dyDescent="0.25">
      <c r="A3" s="44"/>
      <c r="B3" s="44"/>
      <c r="C3" s="44"/>
    </row>
    <row r="4" spans="1:18" ht="15.75" thickBot="1" x14ac:dyDescent="0.3"/>
    <row r="5" spans="1:18" ht="17.25" customHeight="1" thickBot="1" x14ac:dyDescent="0.3">
      <c r="A5" s="77" t="s">
        <v>2</v>
      </c>
      <c r="B5" s="77" t="s">
        <v>3</v>
      </c>
      <c r="C5" s="77" t="s">
        <v>4</v>
      </c>
      <c r="D5" s="77" t="s">
        <v>5</v>
      </c>
      <c r="E5" s="77" t="s">
        <v>6</v>
      </c>
      <c r="F5" s="77" t="s">
        <v>7</v>
      </c>
      <c r="G5" s="77" t="s">
        <v>8</v>
      </c>
      <c r="H5" s="77" t="s">
        <v>9</v>
      </c>
      <c r="I5" s="77" t="s">
        <v>10</v>
      </c>
      <c r="J5" s="77" t="s">
        <v>11</v>
      </c>
      <c r="K5" s="2" t="s">
        <v>12</v>
      </c>
      <c r="L5" s="2" t="s">
        <v>13</v>
      </c>
      <c r="M5" s="77" t="s">
        <v>14</v>
      </c>
      <c r="N5" s="77" t="s">
        <v>15</v>
      </c>
      <c r="O5" s="77" t="s">
        <v>16</v>
      </c>
      <c r="P5" s="77" t="s">
        <v>17</v>
      </c>
      <c r="Q5" s="77" t="s">
        <v>18</v>
      </c>
      <c r="R5" s="77" t="s">
        <v>19</v>
      </c>
    </row>
    <row r="6" spans="1:18" ht="15.75" thickBot="1" x14ac:dyDescent="0.3">
      <c r="A6" s="77"/>
      <c r="B6" s="77"/>
      <c r="C6" s="77"/>
      <c r="D6" s="77"/>
      <c r="E6" s="77"/>
      <c r="F6" s="77"/>
      <c r="G6" s="77"/>
      <c r="H6" s="77"/>
      <c r="I6" s="77"/>
      <c r="J6" s="77"/>
      <c r="K6" s="3" t="s">
        <v>20</v>
      </c>
      <c r="L6" s="3"/>
      <c r="M6" s="77"/>
      <c r="N6" s="77"/>
      <c r="O6" s="77"/>
      <c r="P6" s="77"/>
      <c r="Q6" s="77"/>
      <c r="R6" s="77"/>
    </row>
    <row r="7" spans="1:18" ht="62.25" customHeight="1" x14ac:dyDescent="0.25">
      <c r="A7" s="4" t="s">
        <v>21</v>
      </c>
      <c r="B7" s="5" t="s">
        <v>22</v>
      </c>
      <c r="C7" s="5" t="s">
        <v>23</v>
      </c>
      <c r="D7" s="6">
        <v>103</v>
      </c>
      <c r="E7" s="6">
        <v>2565</v>
      </c>
      <c r="F7" s="7">
        <v>1179</v>
      </c>
      <c r="G7" s="6" t="s">
        <v>24</v>
      </c>
      <c r="H7" s="5" t="s">
        <v>25</v>
      </c>
      <c r="I7" s="8" t="s">
        <v>26</v>
      </c>
      <c r="J7" s="6" t="s">
        <v>27</v>
      </c>
      <c r="K7" s="5" t="s">
        <v>28</v>
      </c>
      <c r="L7" s="5">
        <v>2565</v>
      </c>
      <c r="M7" s="7">
        <v>1179</v>
      </c>
      <c r="N7" s="5" t="s">
        <v>29</v>
      </c>
      <c r="O7" s="6">
        <v>67</v>
      </c>
      <c r="P7" s="9" t="s">
        <v>30</v>
      </c>
      <c r="Q7" s="10" t="s">
        <v>31</v>
      </c>
      <c r="R7" s="11" t="s">
        <v>32</v>
      </c>
    </row>
    <row r="8" spans="1:18" ht="60" x14ac:dyDescent="0.25">
      <c r="A8" s="12" t="s">
        <v>33</v>
      </c>
      <c r="B8" s="13" t="s">
        <v>34</v>
      </c>
      <c r="C8" s="13" t="s">
        <v>23</v>
      </c>
      <c r="D8" s="14">
        <v>756</v>
      </c>
      <c r="E8" s="14">
        <v>1646</v>
      </c>
      <c r="F8" s="15">
        <v>4226</v>
      </c>
      <c r="G8" s="14" t="s">
        <v>24</v>
      </c>
      <c r="H8" s="13" t="s">
        <v>25</v>
      </c>
      <c r="I8" s="16" t="s">
        <v>26</v>
      </c>
      <c r="J8" s="14" t="s">
        <v>27</v>
      </c>
      <c r="K8" s="13" t="s">
        <v>35</v>
      </c>
      <c r="L8" s="14">
        <v>1646</v>
      </c>
      <c r="M8" s="15">
        <v>4226</v>
      </c>
      <c r="N8" s="13" t="s">
        <v>29</v>
      </c>
      <c r="O8" s="14">
        <v>20</v>
      </c>
      <c r="P8" s="13" t="s">
        <v>36</v>
      </c>
      <c r="Q8" s="17" t="s">
        <v>31</v>
      </c>
      <c r="R8" s="18" t="s">
        <v>32</v>
      </c>
    </row>
    <row r="9" spans="1:18" ht="60" x14ac:dyDescent="0.25">
      <c r="A9" s="12" t="s">
        <v>37</v>
      </c>
      <c r="B9" s="13" t="s">
        <v>38</v>
      </c>
      <c r="C9" s="13" t="s">
        <v>23</v>
      </c>
      <c r="D9" s="14">
        <v>756</v>
      </c>
      <c r="E9" s="14">
        <v>1779</v>
      </c>
      <c r="F9" s="15">
        <v>11704</v>
      </c>
      <c r="G9" s="14" t="s">
        <v>24</v>
      </c>
      <c r="H9" s="13" t="s">
        <v>25</v>
      </c>
      <c r="I9" s="16" t="s">
        <v>26</v>
      </c>
      <c r="J9" s="14" t="s">
        <v>27</v>
      </c>
      <c r="K9" s="13" t="s">
        <v>35</v>
      </c>
      <c r="L9" s="14">
        <v>1779</v>
      </c>
      <c r="M9" s="15">
        <v>11704</v>
      </c>
      <c r="N9" s="13" t="s">
        <v>29</v>
      </c>
      <c r="O9" s="14">
        <v>38</v>
      </c>
      <c r="P9" s="13" t="s">
        <v>39</v>
      </c>
      <c r="Q9" s="17" t="s">
        <v>31</v>
      </c>
      <c r="R9" s="18" t="s">
        <v>32</v>
      </c>
    </row>
    <row r="10" spans="1:18" ht="60" x14ac:dyDescent="0.25">
      <c r="A10" s="12" t="s">
        <v>40</v>
      </c>
      <c r="B10" s="13" t="s">
        <v>41</v>
      </c>
      <c r="C10" s="13" t="s">
        <v>23</v>
      </c>
      <c r="D10" s="19">
        <v>756</v>
      </c>
      <c r="E10" s="14">
        <v>2061</v>
      </c>
      <c r="F10" s="15">
        <v>7819</v>
      </c>
      <c r="G10" s="14" t="s">
        <v>24</v>
      </c>
      <c r="H10" s="13" t="s">
        <v>25</v>
      </c>
      <c r="I10" s="16" t="s">
        <v>26</v>
      </c>
      <c r="J10" s="14" t="s">
        <v>27</v>
      </c>
      <c r="K10" s="13" t="s">
        <v>35</v>
      </c>
      <c r="L10" s="14">
        <f t="shared" ref="L10:L41" si="0">E10</f>
        <v>2061</v>
      </c>
      <c r="M10" s="15">
        <f t="shared" ref="M10:M41" si="1">F10</f>
        <v>7819</v>
      </c>
      <c r="N10" s="13" t="s">
        <v>29</v>
      </c>
      <c r="O10" s="14">
        <v>17</v>
      </c>
      <c r="P10" s="13" t="s">
        <v>42</v>
      </c>
      <c r="Q10" s="17" t="s">
        <v>31</v>
      </c>
      <c r="R10" s="18" t="s">
        <v>32</v>
      </c>
    </row>
    <row r="11" spans="1:18" ht="60" x14ac:dyDescent="0.25">
      <c r="A11" s="12" t="s">
        <v>43</v>
      </c>
      <c r="B11" s="13" t="s">
        <v>44</v>
      </c>
      <c r="C11" s="13" t="s">
        <v>23</v>
      </c>
      <c r="D11" s="19">
        <v>756</v>
      </c>
      <c r="E11" s="14">
        <v>2405</v>
      </c>
      <c r="F11" s="15">
        <v>1778</v>
      </c>
      <c r="G11" s="14" t="s">
        <v>24</v>
      </c>
      <c r="H11" s="13" t="s">
        <v>25</v>
      </c>
      <c r="I11" s="16" t="s">
        <v>26</v>
      </c>
      <c r="J11" s="14" t="s">
        <v>27</v>
      </c>
      <c r="K11" s="13" t="s">
        <v>35</v>
      </c>
      <c r="L11" s="14">
        <f t="shared" si="0"/>
        <v>2405</v>
      </c>
      <c r="M11" s="15">
        <f t="shared" si="1"/>
        <v>1778</v>
      </c>
      <c r="N11" s="13" t="s">
        <v>29</v>
      </c>
      <c r="O11" s="14">
        <v>39</v>
      </c>
      <c r="P11" s="13" t="s">
        <v>30</v>
      </c>
      <c r="Q11" s="17" t="s">
        <v>31</v>
      </c>
      <c r="R11" s="18" t="s">
        <v>32</v>
      </c>
    </row>
    <row r="12" spans="1:18" ht="60" x14ac:dyDescent="0.25">
      <c r="A12" s="20" t="s">
        <v>45</v>
      </c>
      <c r="B12" s="13" t="s">
        <v>44</v>
      </c>
      <c r="C12" s="13" t="s">
        <v>23</v>
      </c>
      <c r="D12" s="19">
        <v>756</v>
      </c>
      <c r="E12" s="14">
        <v>2447</v>
      </c>
      <c r="F12" s="15">
        <v>1426</v>
      </c>
      <c r="G12" s="14" t="s">
        <v>24</v>
      </c>
      <c r="H12" s="13" t="s">
        <v>25</v>
      </c>
      <c r="I12" s="16" t="s">
        <v>26</v>
      </c>
      <c r="J12" s="14" t="s">
        <v>27</v>
      </c>
      <c r="K12" s="13" t="s">
        <v>35</v>
      </c>
      <c r="L12" s="14">
        <f t="shared" si="0"/>
        <v>2447</v>
      </c>
      <c r="M12" s="15">
        <f t="shared" si="1"/>
        <v>1426</v>
      </c>
      <c r="N12" s="13" t="s">
        <v>29</v>
      </c>
      <c r="O12" s="14">
        <v>41</v>
      </c>
      <c r="P12" s="13" t="s">
        <v>30</v>
      </c>
      <c r="Q12" s="17" t="s">
        <v>31</v>
      </c>
      <c r="R12" s="18" t="s">
        <v>32</v>
      </c>
    </row>
    <row r="13" spans="1:18" ht="60" x14ac:dyDescent="0.25">
      <c r="A13" s="20" t="s">
        <v>46</v>
      </c>
      <c r="B13" s="13" t="s">
        <v>44</v>
      </c>
      <c r="C13" s="13" t="s">
        <v>23</v>
      </c>
      <c r="D13" s="19">
        <v>756</v>
      </c>
      <c r="E13" s="14">
        <v>2459</v>
      </c>
      <c r="F13" s="15">
        <v>6455</v>
      </c>
      <c r="G13" s="14" t="s">
        <v>24</v>
      </c>
      <c r="H13" s="13" t="s">
        <v>25</v>
      </c>
      <c r="I13" s="16" t="s">
        <v>26</v>
      </c>
      <c r="J13" s="14" t="s">
        <v>27</v>
      </c>
      <c r="K13" s="13" t="s">
        <v>35</v>
      </c>
      <c r="L13" s="14">
        <f t="shared" si="0"/>
        <v>2459</v>
      </c>
      <c r="M13" s="15">
        <f t="shared" si="1"/>
        <v>6455</v>
      </c>
      <c r="N13" s="13" t="s">
        <v>29</v>
      </c>
      <c r="O13" s="14">
        <v>42</v>
      </c>
      <c r="P13" s="13" t="s">
        <v>30</v>
      </c>
      <c r="Q13" s="17" t="s">
        <v>31</v>
      </c>
      <c r="R13" s="18" t="s">
        <v>32</v>
      </c>
    </row>
    <row r="14" spans="1:18" ht="60" x14ac:dyDescent="0.25">
      <c r="A14" s="21" t="s">
        <v>47</v>
      </c>
      <c r="B14" s="13" t="s">
        <v>44</v>
      </c>
      <c r="C14" s="13" t="s">
        <v>23</v>
      </c>
      <c r="D14" s="19">
        <v>756</v>
      </c>
      <c r="E14" s="14">
        <v>2498</v>
      </c>
      <c r="F14" s="15">
        <v>3942</v>
      </c>
      <c r="G14" s="14" t="s">
        <v>24</v>
      </c>
      <c r="H14" s="13" t="s">
        <v>25</v>
      </c>
      <c r="I14" s="16" t="s">
        <v>26</v>
      </c>
      <c r="J14" s="14" t="s">
        <v>27</v>
      </c>
      <c r="K14" s="13" t="s">
        <v>35</v>
      </c>
      <c r="L14" s="14">
        <f t="shared" si="0"/>
        <v>2498</v>
      </c>
      <c r="M14" s="15">
        <f t="shared" si="1"/>
        <v>3942</v>
      </c>
      <c r="N14" s="13" t="s">
        <v>29</v>
      </c>
      <c r="O14" s="14">
        <v>68</v>
      </c>
      <c r="P14" s="13" t="s">
        <v>30</v>
      </c>
      <c r="Q14" s="17" t="s">
        <v>31</v>
      </c>
      <c r="R14" s="18" t="s">
        <v>32</v>
      </c>
    </row>
    <row r="15" spans="1:18" ht="60" x14ac:dyDescent="0.25">
      <c r="A15" s="12" t="s">
        <v>48</v>
      </c>
      <c r="B15" s="13" t="s">
        <v>44</v>
      </c>
      <c r="C15" s="13" t="s">
        <v>23</v>
      </c>
      <c r="D15" s="19">
        <v>756</v>
      </c>
      <c r="E15" s="14">
        <v>2411</v>
      </c>
      <c r="F15" s="15">
        <v>2828</v>
      </c>
      <c r="G15" s="14" t="s">
        <v>24</v>
      </c>
      <c r="H15" s="13" t="s">
        <v>25</v>
      </c>
      <c r="I15" s="16" t="s">
        <v>26</v>
      </c>
      <c r="J15" s="14" t="s">
        <v>27</v>
      </c>
      <c r="K15" s="13" t="s">
        <v>35</v>
      </c>
      <c r="L15" s="14">
        <f t="shared" si="0"/>
        <v>2411</v>
      </c>
      <c r="M15" s="15">
        <f t="shared" si="1"/>
        <v>2828</v>
      </c>
      <c r="N15" s="13" t="s">
        <v>29</v>
      </c>
      <c r="O15" s="14">
        <v>39</v>
      </c>
      <c r="P15" s="13" t="s">
        <v>30</v>
      </c>
      <c r="Q15" s="17" t="s">
        <v>31</v>
      </c>
      <c r="R15" s="18" t="s">
        <v>32</v>
      </c>
    </row>
    <row r="16" spans="1:18" ht="60" x14ac:dyDescent="0.25">
      <c r="A16" s="12" t="s">
        <v>49</v>
      </c>
      <c r="B16" s="13" t="s">
        <v>44</v>
      </c>
      <c r="C16" s="13" t="s">
        <v>23</v>
      </c>
      <c r="D16" s="19">
        <v>756</v>
      </c>
      <c r="E16" s="14">
        <v>2507</v>
      </c>
      <c r="F16" s="15">
        <v>3003</v>
      </c>
      <c r="G16" s="14" t="s">
        <v>24</v>
      </c>
      <c r="H16" s="13" t="s">
        <v>25</v>
      </c>
      <c r="I16" s="16" t="s">
        <v>26</v>
      </c>
      <c r="J16" s="14" t="s">
        <v>27</v>
      </c>
      <c r="K16" s="13" t="s">
        <v>35</v>
      </c>
      <c r="L16" s="14">
        <f t="shared" si="0"/>
        <v>2507</v>
      </c>
      <c r="M16" s="15">
        <f t="shared" si="1"/>
        <v>3003</v>
      </c>
      <c r="N16" s="13" t="s">
        <v>29</v>
      </c>
      <c r="O16" s="14">
        <v>68</v>
      </c>
      <c r="P16" s="13" t="s">
        <v>30</v>
      </c>
      <c r="Q16" s="17" t="s">
        <v>31</v>
      </c>
      <c r="R16" s="18" t="s">
        <v>32</v>
      </c>
    </row>
    <row r="17" spans="1:18" ht="60" x14ac:dyDescent="0.25">
      <c r="A17" s="12" t="s">
        <v>50</v>
      </c>
      <c r="B17" s="13" t="s">
        <v>44</v>
      </c>
      <c r="C17" s="13" t="s">
        <v>23</v>
      </c>
      <c r="D17" s="19">
        <v>756</v>
      </c>
      <c r="E17" s="14">
        <v>2524</v>
      </c>
      <c r="F17" s="15">
        <v>4189</v>
      </c>
      <c r="G17" s="14" t="s">
        <v>24</v>
      </c>
      <c r="H17" s="13" t="s">
        <v>25</v>
      </c>
      <c r="I17" s="16" t="s">
        <v>26</v>
      </c>
      <c r="J17" s="14" t="s">
        <v>27</v>
      </c>
      <c r="K17" s="13" t="s">
        <v>35</v>
      </c>
      <c r="L17" s="14">
        <f t="shared" si="0"/>
        <v>2524</v>
      </c>
      <c r="M17" s="15">
        <f t="shared" si="1"/>
        <v>4189</v>
      </c>
      <c r="N17" s="13" t="s">
        <v>29</v>
      </c>
      <c r="O17" s="14">
        <v>68</v>
      </c>
      <c r="P17" s="13" t="s">
        <v>30</v>
      </c>
      <c r="Q17" s="17" t="s">
        <v>31</v>
      </c>
      <c r="R17" s="18" t="s">
        <v>32</v>
      </c>
    </row>
    <row r="18" spans="1:18" ht="60" x14ac:dyDescent="0.25">
      <c r="A18" s="12" t="s">
        <v>51</v>
      </c>
      <c r="B18" s="13" t="s">
        <v>52</v>
      </c>
      <c r="C18" s="13" t="s">
        <v>23</v>
      </c>
      <c r="D18" s="19">
        <v>756</v>
      </c>
      <c r="E18" s="14">
        <v>2721</v>
      </c>
      <c r="F18" s="15">
        <v>1252</v>
      </c>
      <c r="G18" s="14" t="s">
        <v>24</v>
      </c>
      <c r="H18" s="13" t="s">
        <v>25</v>
      </c>
      <c r="I18" s="16" t="s">
        <v>26</v>
      </c>
      <c r="J18" s="14" t="s">
        <v>27</v>
      </c>
      <c r="K18" s="13" t="s">
        <v>35</v>
      </c>
      <c r="L18" s="14">
        <f t="shared" si="0"/>
        <v>2721</v>
      </c>
      <c r="M18" s="15">
        <f t="shared" si="1"/>
        <v>1252</v>
      </c>
      <c r="N18" s="13" t="s">
        <v>29</v>
      </c>
      <c r="O18" s="14">
        <v>65</v>
      </c>
      <c r="P18" s="13" t="s">
        <v>53</v>
      </c>
      <c r="Q18" s="17" t="s">
        <v>31</v>
      </c>
      <c r="R18" s="18" t="s">
        <v>32</v>
      </c>
    </row>
    <row r="19" spans="1:18" ht="60" x14ac:dyDescent="0.25">
      <c r="A19" s="12" t="s">
        <v>54</v>
      </c>
      <c r="B19" s="13" t="s">
        <v>52</v>
      </c>
      <c r="C19" s="13" t="s">
        <v>23</v>
      </c>
      <c r="D19" s="19">
        <v>756</v>
      </c>
      <c r="E19" s="14">
        <v>2722</v>
      </c>
      <c r="F19" s="15">
        <v>624</v>
      </c>
      <c r="G19" s="14" t="s">
        <v>24</v>
      </c>
      <c r="H19" s="13" t="s">
        <v>25</v>
      </c>
      <c r="I19" s="16" t="s">
        <v>26</v>
      </c>
      <c r="J19" s="14" t="s">
        <v>27</v>
      </c>
      <c r="K19" s="13" t="s">
        <v>35</v>
      </c>
      <c r="L19" s="14">
        <f t="shared" si="0"/>
        <v>2722</v>
      </c>
      <c r="M19" s="15">
        <f t="shared" si="1"/>
        <v>624</v>
      </c>
      <c r="N19" s="13" t="s">
        <v>29</v>
      </c>
      <c r="O19" s="14">
        <v>65</v>
      </c>
      <c r="P19" s="13" t="s">
        <v>53</v>
      </c>
      <c r="Q19" s="17" t="s">
        <v>31</v>
      </c>
      <c r="R19" s="18" t="s">
        <v>32</v>
      </c>
    </row>
    <row r="20" spans="1:18" ht="60" x14ac:dyDescent="0.25">
      <c r="A20" s="12" t="s">
        <v>55</v>
      </c>
      <c r="B20" s="13" t="s">
        <v>52</v>
      </c>
      <c r="C20" s="13" t="s">
        <v>23</v>
      </c>
      <c r="D20" s="19">
        <v>756</v>
      </c>
      <c r="E20" s="14">
        <v>2762</v>
      </c>
      <c r="F20" s="15">
        <v>5409</v>
      </c>
      <c r="G20" s="14" t="s">
        <v>24</v>
      </c>
      <c r="H20" s="13" t="s">
        <v>25</v>
      </c>
      <c r="I20" s="16" t="s">
        <v>26</v>
      </c>
      <c r="J20" s="14" t="s">
        <v>27</v>
      </c>
      <c r="K20" s="13" t="s">
        <v>35</v>
      </c>
      <c r="L20" s="14">
        <f t="shared" si="0"/>
        <v>2762</v>
      </c>
      <c r="M20" s="15">
        <f t="shared" si="1"/>
        <v>5409</v>
      </c>
      <c r="N20" s="13" t="s">
        <v>29</v>
      </c>
      <c r="O20" s="14">
        <v>65</v>
      </c>
      <c r="P20" s="13" t="s">
        <v>53</v>
      </c>
      <c r="Q20" s="17" t="s">
        <v>31</v>
      </c>
      <c r="R20" s="18" t="s">
        <v>32</v>
      </c>
    </row>
    <row r="21" spans="1:18" ht="60" x14ac:dyDescent="0.25">
      <c r="A21" s="12" t="s">
        <v>56</v>
      </c>
      <c r="B21" s="13" t="s">
        <v>52</v>
      </c>
      <c r="C21" s="13" t="s">
        <v>23</v>
      </c>
      <c r="D21" s="19">
        <v>756</v>
      </c>
      <c r="E21" s="14">
        <v>2724</v>
      </c>
      <c r="F21" s="15">
        <v>1263</v>
      </c>
      <c r="G21" s="14" t="s">
        <v>24</v>
      </c>
      <c r="H21" s="13" t="s">
        <v>25</v>
      </c>
      <c r="I21" s="16" t="s">
        <v>26</v>
      </c>
      <c r="J21" s="14" t="s">
        <v>27</v>
      </c>
      <c r="K21" s="13" t="s">
        <v>35</v>
      </c>
      <c r="L21" s="14">
        <f t="shared" si="0"/>
        <v>2724</v>
      </c>
      <c r="M21" s="15">
        <f t="shared" si="1"/>
        <v>1263</v>
      </c>
      <c r="N21" s="13" t="s">
        <v>29</v>
      </c>
      <c r="O21" s="14">
        <v>65</v>
      </c>
      <c r="P21" s="13" t="s">
        <v>53</v>
      </c>
      <c r="Q21" s="17" t="s">
        <v>31</v>
      </c>
      <c r="R21" s="18" t="s">
        <v>32</v>
      </c>
    </row>
    <row r="22" spans="1:18" ht="60" x14ac:dyDescent="0.25">
      <c r="A22" s="12" t="s">
        <v>57</v>
      </c>
      <c r="B22" s="13" t="s">
        <v>52</v>
      </c>
      <c r="C22" s="13" t="s">
        <v>23</v>
      </c>
      <c r="D22" s="19">
        <v>756</v>
      </c>
      <c r="E22" s="14">
        <v>2764</v>
      </c>
      <c r="F22" s="15">
        <v>1891</v>
      </c>
      <c r="G22" s="14" t="s">
        <v>24</v>
      </c>
      <c r="H22" s="13" t="s">
        <v>25</v>
      </c>
      <c r="I22" s="16" t="s">
        <v>26</v>
      </c>
      <c r="J22" s="14" t="s">
        <v>27</v>
      </c>
      <c r="K22" s="13" t="s">
        <v>35</v>
      </c>
      <c r="L22" s="14">
        <f t="shared" si="0"/>
        <v>2764</v>
      </c>
      <c r="M22" s="15">
        <f t="shared" si="1"/>
        <v>1891</v>
      </c>
      <c r="N22" s="13" t="s">
        <v>29</v>
      </c>
      <c r="O22" s="14">
        <v>65</v>
      </c>
      <c r="P22" s="13" t="s">
        <v>53</v>
      </c>
      <c r="Q22" s="17" t="s">
        <v>31</v>
      </c>
      <c r="R22" s="18" t="s">
        <v>32</v>
      </c>
    </row>
    <row r="23" spans="1:18" ht="60" x14ac:dyDescent="0.25">
      <c r="A23" s="12" t="s">
        <v>58</v>
      </c>
      <c r="B23" s="13" t="s">
        <v>59</v>
      </c>
      <c r="C23" s="13" t="s">
        <v>23</v>
      </c>
      <c r="D23" s="19">
        <v>756</v>
      </c>
      <c r="E23" s="14">
        <v>4453</v>
      </c>
      <c r="F23" s="15">
        <v>2532</v>
      </c>
      <c r="G23" s="14" t="s">
        <v>60</v>
      </c>
      <c r="H23" s="13" t="s">
        <v>25</v>
      </c>
      <c r="I23" s="16" t="s">
        <v>26</v>
      </c>
      <c r="J23" s="14" t="s">
        <v>27</v>
      </c>
      <c r="K23" s="13" t="s">
        <v>35</v>
      </c>
      <c r="L23" s="14">
        <f t="shared" si="0"/>
        <v>4453</v>
      </c>
      <c r="M23" s="15">
        <f t="shared" si="1"/>
        <v>2532</v>
      </c>
      <c r="N23" s="13" t="s">
        <v>29</v>
      </c>
      <c r="O23" s="14">
        <v>58</v>
      </c>
      <c r="P23" s="13" t="s">
        <v>61</v>
      </c>
      <c r="Q23" s="17" t="s">
        <v>62</v>
      </c>
      <c r="R23" s="18" t="s">
        <v>32</v>
      </c>
    </row>
    <row r="24" spans="1:18" ht="60" x14ac:dyDescent="0.25">
      <c r="A24" s="12" t="s">
        <v>63</v>
      </c>
      <c r="B24" s="13" t="s">
        <v>64</v>
      </c>
      <c r="C24" s="13" t="s">
        <v>23</v>
      </c>
      <c r="D24" s="19">
        <v>756</v>
      </c>
      <c r="E24" s="14">
        <v>4520</v>
      </c>
      <c r="F24" s="15">
        <v>11617</v>
      </c>
      <c r="G24" s="14" t="s">
        <v>24</v>
      </c>
      <c r="H24" s="13" t="s">
        <v>25</v>
      </c>
      <c r="I24" s="16" t="s">
        <v>26</v>
      </c>
      <c r="J24" s="14" t="s">
        <v>27</v>
      </c>
      <c r="K24" s="13" t="s">
        <v>35</v>
      </c>
      <c r="L24" s="14">
        <f t="shared" si="0"/>
        <v>4520</v>
      </c>
      <c r="M24" s="15">
        <f t="shared" si="1"/>
        <v>11617</v>
      </c>
      <c r="N24" s="13" t="s">
        <v>29</v>
      </c>
      <c r="O24" s="14">
        <v>80</v>
      </c>
      <c r="P24" s="13" t="s">
        <v>61</v>
      </c>
      <c r="Q24" s="17" t="s">
        <v>65</v>
      </c>
      <c r="R24" s="18" t="s">
        <v>32</v>
      </c>
    </row>
    <row r="25" spans="1:18" ht="60" x14ac:dyDescent="0.25">
      <c r="A25" s="12" t="s">
        <v>66</v>
      </c>
      <c r="B25" s="13" t="s">
        <v>64</v>
      </c>
      <c r="C25" s="13" t="s">
        <v>23</v>
      </c>
      <c r="D25" s="19">
        <v>756</v>
      </c>
      <c r="E25" s="14">
        <v>4521</v>
      </c>
      <c r="F25" s="15">
        <v>5344</v>
      </c>
      <c r="G25" s="14" t="s">
        <v>24</v>
      </c>
      <c r="H25" s="13" t="s">
        <v>25</v>
      </c>
      <c r="I25" s="16" t="s">
        <v>26</v>
      </c>
      <c r="J25" s="14" t="s">
        <v>27</v>
      </c>
      <c r="K25" s="13" t="s">
        <v>35</v>
      </c>
      <c r="L25" s="14">
        <f t="shared" si="0"/>
        <v>4521</v>
      </c>
      <c r="M25" s="15">
        <f t="shared" si="1"/>
        <v>5344</v>
      </c>
      <c r="N25" s="13" t="s">
        <v>29</v>
      </c>
      <c r="O25" s="14">
        <v>80</v>
      </c>
      <c r="P25" s="13" t="s">
        <v>61</v>
      </c>
      <c r="Q25" s="17" t="s">
        <v>65</v>
      </c>
      <c r="R25" s="18" t="s">
        <v>32</v>
      </c>
    </row>
    <row r="26" spans="1:18" ht="60" x14ac:dyDescent="0.25">
      <c r="A26" s="12" t="s">
        <v>67</v>
      </c>
      <c r="B26" s="13" t="s">
        <v>64</v>
      </c>
      <c r="C26" s="13" t="s">
        <v>23</v>
      </c>
      <c r="D26" s="19">
        <v>756</v>
      </c>
      <c r="E26" s="14">
        <v>4526</v>
      </c>
      <c r="F26" s="15">
        <v>479</v>
      </c>
      <c r="G26" s="14" t="s">
        <v>24</v>
      </c>
      <c r="H26" s="13" t="s">
        <v>25</v>
      </c>
      <c r="I26" s="16" t="s">
        <v>26</v>
      </c>
      <c r="J26" s="14" t="s">
        <v>27</v>
      </c>
      <c r="K26" s="13" t="s">
        <v>35</v>
      </c>
      <c r="L26" s="14">
        <f t="shared" si="0"/>
        <v>4526</v>
      </c>
      <c r="M26" s="15">
        <f t="shared" si="1"/>
        <v>479</v>
      </c>
      <c r="N26" s="13" t="s">
        <v>29</v>
      </c>
      <c r="O26" s="14">
        <v>80</v>
      </c>
      <c r="P26" s="13" t="s">
        <v>61</v>
      </c>
      <c r="Q26" s="17" t="s">
        <v>65</v>
      </c>
      <c r="R26" s="18" t="s">
        <v>32</v>
      </c>
    </row>
    <row r="27" spans="1:18" ht="60" x14ac:dyDescent="0.25">
      <c r="A27" s="12" t="s">
        <v>68</v>
      </c>
      <c r="B27" s="13" t="s">
        <v>59</v>
      </c>
      <c r="C27" s="13" t="s">
        <v>23</v>
      </c>
      <c r="D27" s="19">
        <v>756</v>
      </c>
      <c r="E27" s="14">
        <v>4529</v>
      </c>
      <c r="F27" s="15">
        <v>1029</v>
      </c>
      <c r="G27" s="14" t="s">
        <v>60</v>
      </c>
      <c r="H27" s="13" t="s">
        <v>25</v>
      </c>
      <c r="I27" s="16" t="s">
        <v>26</v>
      </c>
      <c r="J27" s="14" t="s">
        <v>27</v>
      </c>
      <c r="K27" s="13" t="s">
        <v>35</v>
      </c>
      <c r="L27" s="14">
        <f t="shared" si="0"/>
        <v>4529</v>
      </c>
      <c r="M27" s="15">
        <f t="shared" si="1"/>
        <v>1029</v>
      </c>
      <c r="N27" s="13" t="s">
        <v>29</v>
      </c>
      <c r="O27" s="14">
        <v>80</v>
      </c>
      <c r="P27" s="13" t="s">
        <v>61</v>
      </c>
      <c r="Q27" s="17" t="s">
        <v>62</v>
      </c>
      <c r="R27" s="18" t="s">
        <v>32</v>
      </c>
    </row>
    <row r="28" spans="1:18" ht="60" x14ac:dyDescent="0.25">
      <c r="A28" s="12" t="s">
        <v>69</v>
      </c>
      <c r="B28" s="13" t="s">
        <v>64</v>
      </c>
      <c r="C28" s="13" t="s">
        <v>23</v>
      </c>
      <c r="D28" s="19">
        <v>756</v>
      </c>
      <c r="E28" s="14">
        <v>4568</v>
      </c>
      <c r="F28" s="15">
        <v>5306</v>
      </c>
      <c r="G28" s="14" t="s">
        <v>24</v>
      </c>
      <c r="H28" s="13" t="s">
        <v>25</v>
      </c>
      <c r="I28" s="16" t="s">
        <v>26</v>
      </c>
      <c r="J28" s="14" t="s">
        <v>27</v>
      </c>
      <c r="K28" s="13" t="s">
        <v>35</v>
      </c>
      <c r="L28" s="14">
        <f t="shared" si="0"/>
        <v>4568</v>
      </c>
      <c r="M28" s="15">
        <f t="shared" si="1"/>
        <v>5306</v>
      </c>
      <c r="N28" s="13" t="s">
        <v>29</v>
      </c>
      <c r="O28" s="14">
        <v>80</v>
      </c>
      <c r="P28" s="13" t="s">
        <v>61</v>
      </c>
      <c r="Q28" s="17" t="s">
        <v>65</v>
      </c>
      <c r="R28" s="18" t="s">
        <v>32</v>
      </c>
    </row>
    <row r="29" spans="1:18" ht="60" x14ac:dyDescent="0.25">
      <c r="A29" s="12" t="s">
        <v>70</v>
      </c>
      <c r="B29" s="13" t="s">
        <v>59</v>
      </c>
      <c r="C29" s="13" t="s">
        <v>23</v>
      </c>
      <c r="D29" s="19">
        <v>756</v>
      </c>
      <c r="E29" s="14">
        <v>4585</v>
      </c>
      <c r="F29" s="15">
        <v>549</v>
      </c>
      <c r="G29" s="14" t="s">
        <v>60</v>
      </c>
      <c r="H29" s="13" t="s">
        <v>25</v>
      </c>
      <c r="I29" s="16" t="s">
        <v>26</v>
      </c>
      <c r="J29" s="14" t="s">
        <v>27</v>
      </c>
      <c r="K29" s="13" t="s">
        <v>35</v>
      </c>
      <c r="L29" s="14">
        <f t="shared" si="0"/>
        <v>4585</v>
      </c>
      <c r="M29" s="15">
        <f t="shared" si="1"/>
        <v>549</v>
      </c>
      <c r="N29" s="13" t="s">
        <v>29</v>
      </c>
      <c r="O29" s="14">
        <v>81</v>
      </c>
      <c r="P29" s="13" t="s">
        <v>61</v>
      </c>
      <c r="Q29" s="17" t="s">
        <v>62</v>
      </c>
      <c r="R29" s="18" t="s">
        <v>32</v>
      </c>
    </row>
    <row r="30" spans="1:18" ht="60" x14ac:dyDescent="0.25">
      <c r="A30" s="12" t="s">
        <v>71</v>
      </c>
      <c r="B30" s="13" t="s">
        <v>59</v>
      </c>
      <c r="C30" s="13" t="s">
        <v>23</v>
      </c>
      <c r="D30" s="19">
        <v>756</v>
      </c>
      <c r="E30" s="14">
        <v>4586</v>
      </c>
      <c r="F30" s="15">
        <v>889</v>
      </c>
      <c r="G30" s="14" t="s">
        <v>60</v>
      </c>
      <c r="H30" s="13" t="s">
        <v>25</v>
      </c>
      <c r="I30" s="16" t="s">
        <v>26</v>
      </c>
      <c r="J30" s="14" t="s">
        <v>27</v>
      </c>
      <c r="K30" s="13" t="s">
        <v>35</v>
      </c>
      <c r="L30" s="14">
        <f t="shared" si="0"/>
        <v>4586</v>
      </c>
      <c r="M30" s="15">
        <f t="shared" si="1"/>
        <v>889</v>
      </c>
      <c r="N30" s="13" t="s">
        <v>29</v>
      </c>
      <c r="O30" s="14">
        <v>81</v>
      </c>
      <c r="P30" s="13" t="s">
        <v>61</v>
      </c>
      <c r="Q30" s="17" t="s">
        <v>62</v>
      </c>
      <c r="R30" s="18" t="s">
        <v>32</v>
      </c>
    </row>
    <row r="31" spans="1:18" ht="60" x14ac:dyDescent="0.25">
      <c r="A31" s="12" t="s">
        <v>72</v>
      </c>
      <c r="B31" s="13" t="s">
        <v>64</v>
      </c>
      <c r="C31" s="13" t="s">
        <v>23</v>
      </c>
      <c r="D31" s="19">
        <v>756</v>
      </c>
      <c r="E31" s="14">
        <v>4596</v>
      </c>
      <c r="F31" s="15">
        <v>615</v>
      </c>
      <c r="G31" s="14" t="s">
        <v>24</v>
      </c>
      <c r="H31" s="13" t="s">
        <v>25</v>
      </c>
      <c r="I31" s="16" t="s">
        <v>26</v>
      </c>
      <c r="J31" s="14" t="s">
        <v>27</v>
      </c>
      <c r="K31" s="13" t="s">
        <v>35</v>
      </c>
      <c r="L31" s="14">
        <f t="shared" si="0"/>
        <v>4596</v>
      </c>
      <c r="M31" s="15">
        <f t="shared" si="1"/>
        <v>615</v>
      </c>
      <c r="N31" s="13" t="s">
        <v>29</v>
      </c>
      <c r="O31" s="14"/>
      <c r="P31" s="13" t="s">
        <v>61</v>
      </c>
      <c r="Q31" s="17" t="s">
        <v>73</v>
      </c>
      <c r="R31" s="18" t="s">
        <v>32</v>
      </c>
    </row>
    <row r="32" spans="1:18" ht="60" x14ac:dyDescent="0.25">
      <c r="A32" s="12" t="s">
        <v>74</v>
      </c>
      <c r="B32" s="13" t="s">
        <v>64</v>
      </c>
      <c r="C32" s="13" t="s">
        <v>23</v>
      </c>
      <c r="D32" s="19">
        <v>756</v>
      </c>
      <c r="E32" s="26" t="s">
        <v>75</v>
      </c>
      <c r="F32" s="15">
        <v>615</v>
      </c>
      <c r="G32" s="14" t="s">
        <v>24</v>
      </c>
      <c r="H32" s="13" t="s">
        <v>25</v>
      </c>
      <c r="I32" s="16" t="s">
        <v>26</v>
      </c>
      <c r="J32" s="14" t="s">
        <v>27</v>
      </c>
      <c r="K32" s="13" t="s">
        <v>35</v>
      </c>
      <c r="L32" s="14" t="str">
        <f t="shared" si="0"/>
        <v>4600/1</v>
      </c>
      <c r="M32" s="15">
        <f t="shared" si="1"/>
        <v>615</v>
      </c>
      <c r="N32" s="13" t="s">
        <v>29</v>
      </c>
      <c r="O32" s="14">
        <v>86</v>
      </c>
      <c r="P32" s="13" t="s">
        <v>61</v>
      </c>
      <c r="Q32" s="17" t="s">
        <v>73</v>
      </c>
      <c r="R32" s="18" t="s">
        <v>32</v>
      </c>
    </row>
    <row r="33" spans="1:18" ht="63.75" x14ac:dyDescent="0.25">
      <c r="A33" s="12" t="s">
        <v>76</v>
      </c>
      <c r="B33" s="13" t="s">
        <v>64</v>
      </c>
      <c r="C33" s="13" t="s">
        <v>23</v>
      </c>
      <c r="D33" s="19">
        <v>756</v>
      </c>
      <c r="E33" s="26" t="s">
        <v>77</v>
      </c>
      <c r="F33" s="15">
        <v>8274</v>
      </c>
      <c r="G33" s="14" t="s">
        <v>24</v>
      </c>
      <c r="H33" s="13" t="s">
        <v>25</v>
      </c>
      <c r="I33" s="16" t="s">
        <v>26</v>
      </c>
      <c r="J33" s="14" t="s">
        <v>27</v>
      </c>
      <c r="K33" s="13" t="s">
        <v>35</v>
      </c>
      <c r="L33" s="14" t="str">
        <f t="shared" si="0"/>
        <v>4600/2</v>
      </c>
      <c r="M33" s="15">
        <f t="shared" si="1"/>
        <v>8274</v>
      </c>
      <c r="N33" s="13" t="s">
        <v>29</v>
      </c>
      <c r="O33" s="14">
        <v>87</v>
      </c>
      <c r="P33" s="13" t="s">
        <v>61</v>
      </c>
      <c r="Q33" s="17" t="s">
        <v>78</v>
      </c>
      <c r="R33" s="18" t="s">
        <v>32</v>
      </c>
    </row>
    <row r="34" spans="1:18" ht="60" x14ac:dyDescent="0.25">
      <c r="A34" s="12" t="s">
        <v>79</v>
      </c>
      <c r="B34" s="13" t="s">
        <v>64</v>
      </c>
      <c r="C34" s="13" t="s">
        <v>23</v>
      </c>
      <c r="D34" s="19">
        <v>756</v>
      </c>
      <c r="E34" s="26" t="s">
        <v>80</v>
      </c>
      <c r="F34" s="15">
        <v>4101</v>
      </c>
      <c r="G34" s="14" t="s">
        <v>24</v>
      </c>
      <c r="H34" s="13" t="s">
        <v>25</v>
      </c>
      <c r="I34" s="16" t="s">
        <v>26</v>
      </c>
      <c r="J34" s="14" t="s">
        <v>27</v>
      </c>
      <c r="K34" s="13" t="s">
        <v>35</v>
      </c>
      <c r="L34" s="14" t="str">
        <f t="shared" si="0"/>
        <v>4601/1</v>
      </c>
      <c r="M34" s="15">
        <f t="shared" si="1"/>
        <v>4101</v>
      </c>
      <c r="N34" s="13" t="s">
        <v>29</v>
      </c>
      <c r="O34" s="14">
        <v>86</v>
      </c>
      <c r="P34" s="13" t="s">
        <v>61</v>
      </c>
      <c r="Q34" s="17" t="s">
        <v>81</v>
      </c>
      <c r="R34" s="18" t="s">
        <v>32</v>
      </c>
    </row>
    <row r="35" spans="1:18" ht="60" x14ac:dyDescent="0.25">
      <c r="A35" s="12" t="s">
        <v>82</v>
      </c>
      <c r="B35" s="13" t="s">
        <v>83</v>
      </c>
      <c r="C35" s="13" t="s">
        <v>23</v>
      </c>
      <c r="D35" s="19">
        <v>756</v>
      </c>
      <c r="E35" s="14">
        <v>5438</v>
      </c>
      <c r="F35" s="15">
        <v>3570</v>
      </c>
      <c r="G35" s="14" t="s">
        <v>24</v>
      </c>
      <c r="H35" s="13" t="s">
        <v>25</v>
      </c>
      <c r="I35" s="16" t="s">
        <v>26</v>
      </c>
      <c r="J35" s="14" t="s">
        <v>27</v>
      </c>
      <c r="K35" s="13" t="s">
        <v>35</v>
      </c>
      <c r="L35" s="14">
        <f t="shared" si="0"/>
        <v>5438</v>
      </c>
      <c r="M35" s="15">
        <f t="shared" si="1"/>
        <v>3570</v>
      </c>
      <c r="N35" s="13" t="s">
        <v>29</v>
      </c>
      <c r="O35" s="14">
        <v>70</v>
      </c>
      <c r="P35" s="13" t="s">
        <v>84</v>
      </c>
      <c r="Q35" s="17" t="s">
        <v>31</v>
      </c>
      <c r="R35" s="18" t="s">
        <v>32</v>
      </c>
    </row>
    <row r="36" spans="1:18" ht="60" x14ac:dyDescent="0.25">
      <c r="A36" s="12" t="s">
        <v>85</v>
      </c>
      <c r="B36" s="13" t="s">
        <v>86</v>
      </c>
      <c r="C36" s="13" t="s">
        <v>23</v>
      </c>
      <c r="D36" s="19">
        <v>757</v>
      </c>
      <c r="E36" s="14">
        <v>815</v>
      </c>
      <c r="F36" s="15">
        <v>1081</v>
      </c>
      <c r="G36" s="14" t="s">
        <v>24</v>
      </c>
      <c r="H36" s="13" t="s">
        <v>25</v>
      </c>
      <c r="I36" s="16" t="s">
        <v>26</v>
      </c>
      <c r="J36" s="14" t="s">
        <v>27</v>
      </c>
      <c r="K36" s="13" t="s">
        <v>87</v>
      </c>
      <c r="L36" s="14">
        <f t="shared" si="0"/>
        <v>815</v>
      </c>
      <c r="M36" s="15">
        <f t="shared" si="1"/>
        <v>1081</v>
      </c>
      <c r="N36" s="13" t="s">
        <v>29</v>
      </c>
      <c r="O36" s="14">
        <v>61</v>
      </c>
      <c r="P36" s="13" t="s">
        <v>88</v>
      </c>
      <c r="Q36" s="17" t="s">
        <v>89</v>
      </c>
      <c r="R36" s="18" t="s">
        <v>32</v>
      </c>
    </row>
    <row r="37" spans="1:18" ht="60" x14ac:dyDescent="0.25">
      <c r="A37" s="12" t="s">
        <v>90</v>
      </c>
      <c r="B37" s="13" t="s">
        <v>91</v>
      </c>
      <c r="C37" s="13" t="s">
        <v>23</v>
      </c>
      <c r="D37" s="19">
        <v>757</v>
      </c>
      <c r="E37" s="14">
        <v>2412</v>
      </c>
      <c r="F37" s="15">
        <v>2624</v>
      </c>
      <c r="G37" s="14" t="s">
        <v>24</v>
      </c>
      <c r="H37" s="13" t="s">
        <v>25</v>
      </c>
      <c r="I37" s="16" t="s">
        <v>26</v>
      </c>
      <c r="J37" s="14" t="s">
        <v>27</v>
      </c>
      <c r="K37" s="13" t="s">
        <v>87</v>
      </c>
      <c r="L37" s="14">
        <f t="shared" si="0"/>
        <v>2412</v>
      </c>
      <c r="M37" s="15">
        <f t="shared" si="1"/>
        <v>2624</v>
      </c>
      <c r="N37" s="13" t="s">
        <v>29</v>
      </c>
      <c r="O37" s="14">
        <v>41</v>
      </c>
      <c r="P37" s="13" t="s">
        <v>30</v>
      </c>
      <c r="Q37" s="17" t="s">
        <v>60</v>
      </c>
      <c r="R37" s="18" t="s">
        <v>32</v>
      </c>
    </row>
    <row r="38" spans="1:18" ht="60" x14ac:dyDescent="0.25">
      <c r="A38" s="12" t="s">
        <v>92</v>
      </c>
      <c r="B38" s="13" t="s">
        <v>64</v>
      </c>
      <c r="C38" s="13" t="s">
        <v>23</v>
      </c>
      <c r="D38" s="19">
        <v>757</v>
      </c>
      <c r="E38" s="23" t="s">
        <v>93</v>
      </c>
      <c r="F38" s="15">
        <v>133</v>
      </c>
      <c r="G38" s="14" t="s">
        <v>24</v>
      </c>
      <c r="H38" s="13" t="s">
        <v>25</v>
      </c>
      <c r="I38" s="16" t="s">
        <v>26</v>
      </c>
      <c r="J38" s="14" t="s">
        <v>27</v>
      </c>
      <c r="K38" s="13" t="s">
        <v>87</v>
      </c>
      <c r="L38" s="14" t="str">
        <f t="shared" si="0"/>
        <v>4604/1</v>
      </c>
      <c r="M38" s="15">
        <f t="shared" si="1"/>
        <v>133</v>
      </c>
      <c r="N38" s="13" t="s">
        <v>29</v>
      </c>
      <c r="O38" s="14">
        <v>86</v>
      </c>
      <c r="P38" s="13" t="s">
        <v>61</v>
      </c>
      <c r="Q38" s="17" t="s">
        <v>24</v>
      </c>
      <c r="R38" s="18" t="s">
        <v>32</v>
      </c>
    </row>
    <row r="39" spans="1:18" ht="60" x14ac:dyDescent="0.25">
      <c r="A39" s="12" t="s">
        <v>94</v>
      </c>
      <c r="B39" s="13" t="s">
        <v>95</v>
      </c>
      <c r="C39" s="13" t="s">
        <v>23</v>
      </c>
      <c r="D39" s="19">
        <v>757</v>
      </c>
      <c r="E39" s="23">
        <v>5491</v>
      </c>
      <c r="F39" s="15">
        <v>8898</v>
      </c>
      <c r="G39" s="14" t="s">
        <v>24</v>
      </c>
      <c r="H39" s="13" t="s">
        <v>25</v>
      </c>
      <c r="I39" s="16" t="s">
        <v>26</v>
      </c>
      <c r="J39" s="14" t="s">
        <v>27</v>
      </c>
      <c r="K39" s="13" t="s">
        <v>87</v>
      </c>
      <c r="L39" s="14">
        <f t="shared" si="0"/>
        <v>5491</v>
      </c>
      <c r="M39" s="15">
        <f t="shared" si="1"/>
        <v>8898</v>
      </c>
      <c r="N39" s="13" t="s">
        <v>29</v>
      </c>
      <c r="O39" s="14">
        <v>71</v>
      </c>
      <c r="P39" s="13" t="s">
        <v>84</v>
      </c>
      <c r="Q39" s="17" t="s">
        <v>60</v>
      </c>
      <c r="R39" s="18" t="s">
        <v>32</v>
      </c>
    </row>
    <row r="40" spans="1:18" ht="223.15" customHeight="1" x14ac:dyDescent="0.25">
      <c r="A40" s="12" t="s">
        <v>96</v>
      </c>
      <c r="B40" s="13" t="s">
        <v>38</v>
      </c>
      <c r="C40" s="13" t="s">
        <v>23</v>
      </c>
      <c r="D40" s="19">
        <v>761</v>
      </c>
      <c r="E40" s="23">
        <v>1812</v>
      </c>
      <c r="F40" s="15">
        <v>1755</v>
      </c>
      <c r="G40" s="14" t="s">
        <v>24</v>
      </c>
      <c r="H40" s="13" t="s">
        <v>25</v>
      </c>
      <c r="I40" s="16" t="s">
        <v>26</v>
      </c>
      <c r="J40" s="22" t="s">
        <v>97</v>
      </c>
      <c r="K40" s="13" t="s">
        <v>98</v>
      </c>
      <c r="L40" s="14">
        <f t="shared" si="0"/>
        <v>1812</v>
      </c>
      <c r="M40" s="15">
        <f t="shared" si="1"/>
        <v>1755</v>
      </c>
      <c r="N40" s="13" t="s">
        <v>29</v>
      </c>
      <c r="O40" s="14">
        <v>38</v>
      </c>
      <c r="P40" s="13" t="s">
        <v>99</v>
      </c>
      <c r="Q40" s="17" t="s">
        <v>24</v>
      </c>
      <c r="R40" s="18" t="s">
        <v>32</v>
      </c>
    </row>
    <row r="41" spans="1:18" ht="60" x14ac:dyDescent="0.25">
      <c r="A41" s="12" t="s">
        <v>100</v>
      </c>
      <c r="B41" s="13" t="s">
        <v>101</v>
      </c>
      <c r="C41" s="13" t="s">
        <v>23</v>
      </c>
      <c r="D41" s="19">
        <v>766</v>
      </c>
      <c r="E41" s="23">
        <v>112</v>
      </c>
      <c r="F41" s="15">
        <v>527</v>
      </c>
      <c r="G41" s="14" t="s">
        <v>24</v>
      </c>
      <c r="H41" s="13" t="s">
        <v>25</v>
      </c>
      <c r="I41" s="16" t="s">
        <v>26</v>
      </c>
      <c r="J41" s="22" t="s">
        <v>27</v>
      </c>
      <c r="K41" s="13" t="s">
        <v>102</v>
      </c>
      <c r="L41" s="14">
        <f t="shared" si="0"/>
        <v>112</v>
      </c>
      <c r="M41" s="15">
        <f t="shared" si="1"/>
        <v>527</v>
      </c>
      <c r="N41" s="13" t="s">
        <v>29</v>
      </c>
      <c r="O41" s="14">
        <v>35</v>
      </c>
      <c r="P41" s="13" t="s">
        <v>103</v>
      </c>
      <c r="Q41" s="17" t="s">
        <v>24</v>
      </c>
      <c r="R41" s="18" t="s">
        <v>32</v>
      </c>
    </row>
    <row r="42" spans="1:18" ht="60" x14ac:dyDescent="0.25">
      <c r="A42" s="46" t="s">
        <v>104</v>
      </c>
      <c r="B42" s="47" t="s">
        <v>105</v>
      </c>
      <c r="C42" s="47" t="s">
        <v>23</v>
      </c>
      <c r="D42" s="48">
        <v>822</v>
      </c>
      <c r="E42" s="49">
        <v>689</v>
      </c>
      <c r="F42" s="50">
        <v>2259</v>
      </c>
      <c r="G42" s="51" t="s">
        <v>24</v>
      </c>
      <c r="H42" s="47" t="s">
        <v>25</v>
      </c>
      <c r="I42" s="52" t="s">
        <v>26</v>
      </c>
      <c r="J42" s="53" t="s">
        <v>27</v>
      </c>
      <c r="K42" s="47" t="s">
        <v>106</v>
      </c>
      <c r="L42" s="51">
        <f t="shared" ref="L42:L68" si="2">E42</f>
        <v>689</v>
      </c>
      <c r="M42" s="50">
        <f t="shared" ref="M42:M68" si="3">F42</f>
        <v>2259</v>
      </c>
      <c r="N42" s="47" t="s">
        <v>29</v>
      </c>
      <c r="O42" s="51">
        <v>74</v>
      </c>
      <c r="P42" s="47" t="s">
        <v>107</v>
      </c>
      <c r="Q42" s="54" t="s">
        <v>108</v>
      </c>
      <c r="R42" s="55" t="s">
        <v>32</v>
      </c>
    </row>
    <row r="43" spans="1:18" ht="60" x14ac:dyDescent="0.25">
      <c r="A43" s="46" t="s">
        <v>109</v>
      </c>
      <c r="B43" s="47" t="s">
        <v>105</v>
      </c>
      <c r="C43" s="47" t="s">
        <v>23</v>
      </c>
      <c r="D43" s="48">
        <v>822</v>
      </c>
      <c r="E43" s="49">
        <v>702</v>
      </c>
      <c r="F43" s="50">
        <v>2411</v>
      </c>
      <c r="G43" s="51" t="s">
        <v>24</v>
      </c>
      <c r="H43" s="47" t="s">
        <v>25</v>
      </c>
      <c r="I43" s="52" t="s">
        <v>26</v>
      </c>
      <c r="J43" s="53" t="s">
        <v>27</v>
      </c>
      <c r="K43" s="47" t="s">
        <v>106</v>
      </c>
      <c r="L43" s="51">
        <f t="shared" si="2"/>
        <v>702</v>
      </c>
      <c r="M43" s="50">
        <f t="shared" si="3"/>
        <v>2411</v>
      </c>
      <c r="N43" s="47" t="s">
        <v>29</v>
      </c>
      <c r="O43" s="51">
        <v>74</v>
      </c>
      <c r="P43" s="47" t="s">
        <v>107</v>
      </c>
      <c r="Q43" s="54" t="s">
        <v>108</v>
      </c>
      <c r="R43" s="55" t="s">
        <v>32</v>
      </c>
    </row>
    <row r="44" spans="1:18" ht="60" x14ac:dyDescent="0.25">
      <c r="A44" s="46" t="s">
        <v>110</v>
      </c>
      <c r="B44" s="47" t="s">
        <v>105</v>
      </c>
      <c r="C44" s="47" t="s">
        <v>23</v>
      </c>
      <c r="D44" s="48">
        <v>822</v>
      </c>
      <c r="E44" s="49">
        <v>703</v>
      </c>
      <c r="F44" s="50">
        <v>4632</v>
      </c>
      <c r="G44" s="51" t="s">
        <v>24</v>
      </c>
      <c r="H44" s="47" t="s">
        <v>25</v>
      </c>
      <c r="I44" s="52" t="s">
        <v>26</v>
      </c>
      <c r="J44" s="53" t="s">
        <v>27</v>
      </c>
      <c r="K44" s="47" t="s">
        <v>106</v>
      </c>
      <c r="L44" s="51">
        <f t="shared" si="2"/>
        <v>703</v>
      </c>
      <c r="M44" s="50">
        <f t="shared" si="3"/>
        <v>4632</v>
      </c>
      <c r="N44" s="47" t="s">
        <v>29</v>
      </c>
      <c r="O44" s="51">
        <v>74</v>
      </c>
      <c r="P44" s="47" t="s">
        <v>107</v>
      </c>
      <c r="Q44" s="54" t="s">
        <v>108</v>
      </c>
      <c r="R44" s="55" t="s">
        <v>32</v>
      </c>
    </row>
    <row r="45" spans="1:18" ht="60" x14ac:dyDescent="0.25">
      <c r="A45" s="46" t="s">
        <v>111</v>
      </c>
      <c r="B45" s="47" t="s">
        <v>105</v>
      </c>
      <c r="C45" s="47" t="s">
        <v>23</v>
      </c>
      <c r="D45" s="48">
        <v>822</v>
      </c>
      <c r="E45" s="49">
        <v>706</v>
      </c>
      <c r="F45" s="50">
        <v>2262</v>
      </c>
      <c r="G45" s="51" t="s">
        <v>24</v>
      </c>
      <c r="H45" s="47" t="s">
        <v>25</v>
      </c>
      <c r="I45" s="52" t="s">
        <v>26</v>
      </c>
      <c r="J45" s="53" t="s">
        <v>27</v>
      </c>
      <c r="K45" s="47" t="s">
        <v>106</v>
      </c>
      <c r="L45" s="51">
        <f t="shared" si="2"/>
        <v>706</v>
      </c>
      <c r="M45" s="50">
        <f t="shared" si="3"/>
        <v>2262</v>
      </c>
      <c r="N45" s="47" t="s">
        <v>29</v>
      </c>
      <c r="O45" s="51">
        <v>74</v>
      </c>
      <c r="P45" s="47" t="s">
        <v>107</v>
      </c>
      <c r="Q45" s="54" t="s">
        <v>108</v>
      </c>
      <c r="R45" s="55" t="s">
        <v>32</v>
      </c>
    </row>
    <row r="46" spans="1:18" ht="60" x14ac:dyDescent="0.25">
      <c r="A46" s="12" t="s">
        <v>112</v>
      </c>
      <c r="B46" s="13" t="s">
        <v>113</v>
      </c>
      <c r="C46" s="13" t="s">
        <v>23</v>
      </c>
      <c r="D46" s="19">
        <v>822</v>
      </c>
      <c r="E46" s="23">
        <v>1213</v>
      </c>
      <c r="F46" s="15">
        <v>2008</v>
      </c>
      <c r="G46" s="14" t="s">
        <v>24</v>
      </c>
      <c r="H46" s="13" t="s">
        <v>25</v>
      </c>
      <c r="I46" s="16" t="s">
        <v>26</v>
      </c>
      <c r="J46" s="22" t="s">
        <v>27</v>
      </c>
      <c r="K46" s="13" t="s">
        <v>106</v>
      </c>
      <c r="L46" s="14">
        <f t="shared" si="2"/>
        <v>1213</v>
      </c>
      <c r="M46" s="15">
        <f t="shared" si="3"/>
        <v>2008</v>
      </c>
      <c r="N46" s="13" t="s">
        <v>29</v>
      </c>
      <c r="O46" s="14">
        <v>75</v>
      </c>
      <c r="P46" s="13" t="s">
        <v>114</v>
      </c>
      <c r="Q46" s="17" t="s">
        <v>24</v>
      </c>
      <c r="R46" s="18" t="s">
        <v>32</v>
      </c>
    </row>
    <row r="47" spans="1:18" ht="60" x14ac:dyDescent="0.25">
      <c r="A47" s="46" t="s">
        <v>115</v>
      </c>
      <c r="B47" s="47" t="s">
        <v>105</v>
      </c>
      <c r="C47" s="47" t="s">
        <v>23</v>
      </c>
      <c r="D47" s="48">
        <v>822</v>
      </c>
      <c r="E47" s="49">
        <v>704</v>
      </c>
      <c r="F47" s="50">
        <v>2381</v>
      </c>
      <c r="G47" s="51" t="s">
        <v>24</v>
      </c>
      <c r="H47" s="47" t="s">
        <v>25</v>
      </c>
      <c r="I47" s="52" t="s">
        <v>26</v>
      </c>
      <c r="J47" s="53" t="s">
        <v>27</v>
      </c>
      <c r="K47" s="47" t="s">
        <v>106</v>
      </c>
      <c r="L47" s="51">
        <f t="shared" si="2"/>
        <v>704</v>
      </c>
      <c r="M47" s="50">
        <f t="shared" si="3"/>
        <v>2381</v>
      </c>
      <c r="N47" s="47" t="s">
        <v>29</v>
      </c>
      <c r="O47" s="51">
        <v>74</v>
      </c>
      <c r="P47" s="47" t="s">
        <v>107</v>
      </c>
      <c r="Q47" s="54" t="s">
        <v>108</v>
      </c>
      <c r="R47" s="55" t="s">
        <v>32</v>
      </c>
    </row>
    <row r="48" spans="1:18" ht="60" x14ac:dyDescent="0.25">
      <c r="A48" s="46" t="s">
        <v>116</v>
      </c>
      <c r="B48" s="47" t="s">
        <v>105</v>
      </c>
      <c r="C48" s="47" t="s">
        <v>23</v>
      </c>
      <c r="D48" s="48">
        <v>822</v>
      </c>
      <c r="E48" s="49">
        <v>705</v>
      </c>
      <c r="F48" s="50">
        <v>3873</v>
      </c>
      <c r="G48" s="51" t="s">
        <v>24</v>
      </c>
      <c r="H48" s="47" t="s">
        <v>25</v>
      </c>
      <c r="I48" s="52" t="s">
        <v>26</v>
      </c>
      <c r="J48" s="53" t="s">
        <v>27</v>
      </c>
      <c r="K48" s="47" t="s">
        <v>106</v>
      </c>
      <c r="L48" s="51">
        <f t="shared" si="2"/>
        <v>705</v>
      </c>
      <c r="M48" s="50">
        <f t="shared" si="3"/>
        <v>3873</v>
      </c>
      <c r="N48" s="47" t="s">
        <v>29</v>
      </c>
      <c r="O48" s="51">
        <v>74</v>
      </c>
      <c r="P48" s="47" t="s">
        <v>107</v>
      </c>
      <c r="Q48" s="54" t="s">
        <v>108</v>
      </c>
      <c r="R48" s="55" t="s">
        <v>32</v>
      </c>
    </row>
    <row r="49" spans="1:18" ht="60" x14ac:dyDescent="0.25">
      <c r="A49" s="46" t="s">
        <v>117</v>
      </c>
      <c r="B49" s="47" t="s">
        <v>105</v>
      </c>
      <c r="C49" s="47" t="s">
        <v>23</v>
      </c>
      <c r="D49" s="48">
        <v>822</v>
      </c>
      <c r="E49" s="49">
        <v>719</v>
      </c>
      <c r="F49" s="50">
        <v>4486</v>
      </c>
      <c r="G49" s="51" t="s">
        <v>24</v>
      </c>
      <c r="H49" s="47" t="s">
        <v>25</v>
      </c>
      <c r="I49" s="52" t="s">
        <v>26</v>
      </c>
      <c r="J49" s="53" t="s">
        <v>27</v>
      </c>
      <c r="K49" s="47" t="s">
        <v>106</v>
      </c>
      <c r="L49" s="51">
        <f t="shared" si="2"/>
        <v>719</v>
      </c>
      <c r="M49" s="50">
        <f t="shared" si="3"/>
        <v>4486</v>
      </c>
      <c r="N49" s="47" t="s">
        <v>29</v>
      </c>
      <c r="O49" s="51">
        <v>74</v>
      </c>
      <c r="P49" s="47" t="s">
        <v>107</v>
      </c>
      <c r="Q49" s="54" t="s">
        <v>108</v>
      </c>
      <c r="R49" s="55" t="s">
        <v>32</v>
      </c>
    </row>
    <row r="50" spans="1:18" ht="75" x14ac:dyDescent="0.25">
      <c r="A50" s="12" t="s">
        <v>118</v>
      </c>
      <c r="B50" s="13" t="s">
        <v>119</v>
      </c>
      <c r="C50" s="13" t="s">
        <v>23</v>
      </c>
      <c r="D50" s="19">
        <v>822</v>
      </c>
      <c r="E50" s="23">
        <v>3524</v>
      </c>
      <c r="F50" s="15">
        <v>1834</v>
      </c>
      <c r="G50" s="14" t="s">
        <v>24</v>
      </c>
      <c r="H50" s="13" t="s">
        <v>25</v>
      </c>
      <c r="I50" s="16" t="s">
        <v>26</v>
      </c>
      <c r="J50" s="22" t="s">
        <v>27</v>
      </c>
      <c r="K50" s="13" t="s">
        <v>106</v>
      </c>
      <c r="L50" s="14">
        <f t="shared" si="2"/>
        <v>3524</v>
      </c>
      <c r="M50" s="15">
        <f t="shared" si="3"/>
        <v>1834</v>
      </c>
      <c r="N50" s="13" t="s">
        <v>29</v>
      </c>
      <c r="O50" s="14">
        <v>92</v>
      </c>
      <c r="P50" s="13" t="s">
        <v>120</v>
      </c>
      <c r="Q50" s="17" t="s">
        <v>24</v>
      </c>
      <c r="R50" s="18" t="s">
        <v>32</v>
      </c>
    </row>
    <row r="51" spans="1:18" ht="75" x14ac:dyDescent="0.25">
      <c r="A51" s="12" t="s">
        <v>121</v>
      </c>
      <c r="B51" s="13" t="s">
        <v>119</v>
      </c>
      <c r="C51" s="13" t="s">
        <v>23</v>
      </c>
      <c r="D51" s="19">
        <v>822</v>
      </c>
      <c r="E51" s="23">
        <v>3525</v>
      </c>
      <c r="F51" s="15">
        <v>1764</v>
      </c>
      <c r="G51" s="14" t="s">
        <v>24</v>
      </c>
      <c r="H51" s="13" t="s">
        <v>25</v>
      </c>
      <c r="I51" s="16" t="s">
        <v>26</v>
      </c>
      <c r="J51" s="22" t="s">
        <v>27</v>
      </c>
      <c r="K51" s="13" t="s">
        <v>106</v>
      </c>
      <c r="L51" s="14">
        <f t="shared" si="2"/>
        <v>3525</v>
      </c>
      <c r="M51" s="15">
        <f t="shared" si="3"/>
        <v>1764</v>
      </c>
      <c r="N51" s="13" t="s">
        <v>29</v>
      </c>
      <c r="O51" s="14">
        <v>92</v>
      </c>
      <c r="P51" s="13" t="s">
        <v>120</v>
      </c>
      <c r="Q51" s="17" t="s">
        <v>24</v>
      </c>
      <c r="R51" s="18" t="s">
        <v>32</v>
      </c>
    </row>
    <row r="52" spans="1:18" ht="75" x14ac:dyDescent="0.25">
      <c r="A52" s="12" t="s">
        <v>122</v>
      </c>
      <c r="B52" s="13" t="s">
        <v>119</v>
      </c>
      <c r="C52" s="13" t="s">
        <v>23</v>
      </c>
      <c r="D52" s="19">
        <v>822</v>
      </c>
      <c r="E52" s="23">
        <v>3526</v>
      </c>
      <c r="F52" s="15">
        <v>1699</v>
      </c>
      <c r="G52" s="14" t="s">
        <v>24</v>
      </c>
      <c r="H52" s="13" t="s">
        <v>25</v>
      </c>
      <c r="I52" s="16" t="s">
        <v>26</v>
      </c>
      <c r="J52" s="22" t="s">
        <v>27</v>
      </c>
      <c r="K52" s="13" t="s">
        <v>106</v>
      </c>
      <c r="L52" s="14">
        <f t="shared" si="2"/>
        <v>3526</v>
      </c>
      <c r="M52" s="15">
        <f t="shared" si="3"/>
        <v>1699</v>
      </c>
      <c r="N52" s="13" t="s">
        <v>29</v>
      </c>
      <c r="O52" s="14">
        <v>92</v>
      </c>
      <c r="P52" s="13" t="s">
        <v>120</v>
      </c>
      <c r="Q52" s="17" t="s">
        <v>24</v>
      </c>
      <c r="R52" s="18" t="s">
        <v>32</v>
      </c>
    </row>
    <row r="53" spans="1:18" ht="60" x14ac:dyDescent="0.25">
      <c r="A53" s="12" t="s">
        <v>123</v>
      </c>
      <c r="B53" s="13" t="s">
        <v>124</v>
      </c>
      <c r="C53" s="13" t="s">
        <v>23</v>
      </c>
      <c r="D53" s="19">
        <v>822</v>
      </c>
      <c r="E53" s="23">
        <v>2758</v>
      </c>
      <c r="F53" s="15">
        <v>2560</v>
      </c>
      <c r="G53" s="14" t="s">
        <v>24</v>
      </c>
      <c r="H53" s="13" t="s">
        <v>25</v>
      </c>
      <c r="I53" s="16" t="s">
        <v>26</v>
      </c>
      <c r="J53" s="22" t="s">
        <v>27</v>
      </c>
      <c r="K53" s="13" t="s">
        <v>106</v>
      </c>
      <c r="L53" s="14">
        <f t="shared" si="2"/>
        <v>2758</v>
      </c>
      <c r="M53" s="15">
        <f t="shared" si="3"/>
        <v>2560</v>
      </c>
      <c r="N53" s="13" t="s">
        <v>29</v>
      </c>
      <c r="O53" s="14">
        <v>66</v>
      </c>
      <c r="P53" s="13" t="s">
        <v>53</v>
      </c>
      <c r="Q53" s="17" t="s">
        <v>24</v>
      </c>
      <c r="R53" s="18" t="s">
        <v>32</v>
      </c>
    </row>
    <row r="54" spans="1:18" ht="60" x14ac:dyDescent="0.25">
      <c r="A54" s="12" t="s">
        <v>125</v>
      </c>
      <c r="B54" s="13" t="s">
        <v>126</v>
      </c>
      <c r="C54" s="13" t="s">
        <v>23</v>
      </c>
      <c r="D54" s="19">
        <v>822</v>
      </c>
      <c r="E54" s="23">
        <v>2849</v>
      </c>
      <c r="F54" s="15">
        <v>1705</v>
      </c>
      <c r="G54" s="14" t="s">
        <v>24</v>
      </c>
      <c r="H54" s="13" t="s">
        <v>25</v>
      </c>
      <c r="I54" s="16" t="s">
        <v>26</v>
      </c>
      <c r="J54" s="22" t="s">
        <v>27</v>
      </c>
      <c r="K54" s="13" t="s">
        <v>106</v>
      </c>
      <c r="L54" s="14">
        <f t="shared" si="2"/>
        <v>2849</v>
      </c>
      <c r="M54" s="15">
        <f t="shared" si="3"/>
        <v>1705</v>
      </c>
      <c r="N54" s="13" t="s">
        <v>29</v>
      </c>
      <c r="O54" s="14">
        <v>72</v>
      </c>
      <c r="P54" s="13" t="s">
        <v>53</v>
      </c>
      <c r="Q54" s="17" t="s">
        <v>24</v>
      </c>
      <c r="R54" s="18" t="s">
        <v>32</v>
      </c>
    </row>
    <row r="55" spans="1:18" ht="60" x14ac:dyDescent="0.25">
      <c r="A55" s="12" t="s">
        <v>127</v>
      </c>
      <c r="B55" s="13" t="s">
        <v>128</v>
      </c>
      <c r="C55" s="13" t="s">
        <v>23</v>
      </c>
      <c r="D55" s="19">
        <v>1002</v>
      </c>
      <c r="E55" s="23">
        <v>283</v>
      </c>
      <c r="F55" s="15">
        <v>907</v>
      </c>
      <c r="G55" s="14" t="s">
        <v>24</v>
      </c>
      <c r="H55" s="13" t="s">
        <v>129</v>
      </c>
      <c r="I55" s="16" t="s">
        <v>130</v>
      </c>
      <c r="J55" s="22" t="s">
        <v>27</v>
      </c>
      <c r="K55" s="13" t="s">
        <v>131</v>
      </c>
      <c r="L55" s="14">
        <f t="shared" si="2"/>
        <v>283</v>
      </c>
      <c r="M55" s="15">
        <f t="shared" si="3"/>
        <v>907</v>
      </c>
      <c r="N55" s="13" t="s">
        <v>132</v>
      </c>
      <c r="O55" s="14">
        <v>44</v>
      </c>
      <c r="P55" s="13" t="s">
        <v>133</v>
      </c>
      <c r="Q55" s="17" t="s">
        <v>24</v>
      </c>
      <c r="R55" s="18" t="s">
        <v>32</v>
      </c>
    </row>
    <row r="56" spans="1:18" ht="59.25" customHeight="1" x14ac:dyDescent="0.25">
      <c r="A56" s="12" t="s">
        <v>134</v>
      </c>
      <c r="B56" s="13" t="s">
        <v>135</v>
      </c>
      <c r="C56" s="13" t="s">
        <v>23</v>
      </c>
      <c r="D56" s="19">
        <v>1002</v>
      </c>
      <c r="E56" s="23">
        <v>1168</v>
      </c>
      <c r="F56" s="15">
        <v>4450</v>
      </c>
      <c r="G56" s="13" t="s">
        <v>136</v>
      </c>
      <c r="H56" s="13" t="s">
        <v>129</v>
      </c>
      <c r="I56" s="16" t="s">
        <v>130</v>
      </c>
      <c r="J56" s="22" t="s">
        <v>27</v>
      </c>
      <c r="K56" s="13" t="s">
        <v>131</v>
      </c>
      <c r="L56" s="14">
        <f t="shared" si="2"/>
        <v>1168</v>
      </c>
      <c r="M56" s="15">
        <f t="shared" si="3"/>
        <v>4450</v>
      </c>
      <c r="N56" s="13" t="s">
        <v>132</v>
      </c>
      <c r="O56" s="14">
        <v>44</v>
      </c>
      <c r="P56" s="13" t="s">
        <v>137</v>
      </c>
      <c r="Q56" s="17" t="s">
        <v>136</v>
      </c>
      <c r="R56" s="18" t="s">
        <v>32</v>
      </c>
    </row>
    <row r="57" spans="1:18" ht="60" x14ac:dyDescent="0.25">
      <c r="A57" s="12" t="s">
        <v>138</v>
      </c>
      <c r="B57" s="13" t="s">
        <v>139</v>
      </c>
      <c r="C57" s="13" t="s">
        <v>23</v>
      </c>
      <c r="D57" s="19">
        <v>1337</v>
      </c>
      <c r="E57" s="23">
        <v>943</v>
      </c>
      <c r="F57" s="15">
        <v>6629</v>
      </c>
      <c r="G57" s="14" t="s">
        <v>140</v>
      </c>
      <c r="H57" s="13" t="s">
        <v>25</v>
      </c>
      <c r="I57" s="16" t="s">
        <v>26</v>
      </c>
      <c r="J57" s="22" t="s">
        <v>27</v>
      </c>
      <c r="K57" s="13" t="s">
        <v>141</v>
      </c>
      <c r="L57" s="14">
        <f t="shared" si="2"/>
        <v>943</v>
      </c>
      <c r="M57" s="15">
        <f t="shared" si="3"/>
        <v>6629</v>
      </c>
      <c r="N57" s="13" t="s">
        <v>29</v>
      </c>
      <c r="O57" s="14">
        <v>63</v>
      </c>
      <c r="P57" s="13" t="s">
        <v>142</v>
      </c>
      <c r="Q57" s="17" t="s">
        <v>140</v>
      </c>
      <c r="R57" s="18" t="s">
        <v>32</v>
      </c>
    </row>
    <row r="58" spans="1:18" ht="60" x14ac:dyDescent="0.25">
      <c r="A58" s="12" t="s">
        <v>143</v>
      </c>
      <c r="B58" s="13" t="s">
        <v>144</v>
      </c>
      <c r="C58" s="13" t="s">
        <v>23</v>
      </c>
      <c r="D58" s="19">
        <v>1337</v>
      </c>
      <c r="E58" s="23">
        <v>943</v>
      </c>
      <c r="F58" s="15">
        <v>2415</v>
      </c>
      <c r="G58" s="14" t="s">
        <v>145</v>
      </c>
      <c r="H58" s="13" t="s">
        <v>25</v>
      </c>
      <c r="I58" s="16" t="s">
        <v>26</v>
      </c>
      <c r="J58" s="22" t="s">
        <v>27</v>
      </c>
      <c r="K58" s="13" t="s">
        <v>141</v>
      </c>
      <c r="L58" s="14">
        <f t="shared" si="2"/>
        <v>943</v>
      </c>
      <c r="M58" s="15">
        <f t="shared" si="3"/>
        <v>2415</v>
      </c>
      <c r="N58" s="13" t="s">
        <v>29</v>
      </c>
      <c r="O58" s="14">
        <v>63</v>
      </c>
      <c r="P58" s="13" t="s">
        <v>142</v>
      </c>
      <c r="Q58" s="17" t="s">
        <v>145</v>
      </c>
      <c r="R58" s="18" t="s">
        <v>32</v>
      </c>
    </row>
    <row r="59" spans="1:18" ht="60" x14ac:dyDescent="0.25">
      <c r="A59" s="12" t="s">
        <v>146</v>
      </c>
      <c r="B59" s="13" t="s">
        <v>124</v>
      </c>
      <c r="C59" s="13" t="s">
        <v>23</v>
      </c>
      <c r="D59" s="19">
        <v>1715</v>
      </c>
      <c r="E59" s="23">
        <v>2757</v>
      </c>
      <c r="F59" s="15">
        <v>2669</v>
      </c>
      <c r="G59" s="14" t="s">
        <v>145</v>
      </c>
      <c r="H59" s="13" t="s">
        <v>25</v>
      </c>
      <c r="I59" s="16" t="s">
        <v>26</v>
      </c>
      <c r="J59" s="22" t="s">
        <v>27</v>
      </c>
      <c r="K59" s="13" t="s">
        <v>147</v>
      </c>
      <c r="L59" s="14">
        <f t="shared" si="2"/>
        <v>2757</v>
      </c>
      <c r="M59" s="15">
        <f t="shared" si="3"/>
        <v>2669</v>
      </c>
      <c r="N59" s="13" t="s">
        <v>29</v>
      </c>
      <c r="O59" s="14">
        <v>64</v>
      </c>
      <c r="P59" s="13" t="s">
        <v>53</v>
      </c>
      <c r="Q59" s="17" t="s">
        <v>24</v>
      </c>
      <c r="R59" s="18" t="s">
        <v>32</v>
      </c>
    </row>
    <row r="60" spans="1:18" ht="60" x14ac:dyDescent="0.25">
      <c r="A60" s="12" t="s">
        <v>148</v>
      </c>
      <c r="B60" s="13" t="s">
        <v>149</v>
      </c>
      <c r="C60" s="13" t="s">
        <v>23</v>
      </c>
      <c r="D60" s="19">
        <v>1715</v>
      </c>
      <c r="E60" s="23">
        <v>2848</v>
      </c>
      <c r="F60" s="15">
        <v>1724</v>
      </c>
      <c r="G60" s="14" t="s">
        <v>145</v>
      </c>
      <c r="H60" s="13" t="s">
        <v>25</v>
      </c>
      <c r="I60" s="16" t="s">
        <v>26</v>
      </c>
      <c r="J60" s="22" t="s">
        <v>27</v>
      </c>
      <c r="K60" s="13" t="s">
        <v>147</v>
      </c>
      <c r="L60" s="14">
        <f t="shared" si="2"/>
        <v>2848</v>
      </c>
      <c r="M60" s="15">
        <f t="shared" si="3"/>
        <v>1724</v>
      </c>
      <c r="N60" s="13" t="s">
        <v>29</v>
      </c>
      <c r="O60" s="14">
        <v>72</v>
      </c>
      <c r="P60" s="13" t="s">
        <v>53</v>
      </c>
      <c r="Q60" s="17" t="s">
        <v>150</v>
      </c>
      <c r="R60" s="18" t="s">
        <v>32</v>
      </c>
    </row>
    <row r="61" spans="1:18" ht="60" x14ac:dyDescent="0.25">
      <c r="A61" s="46" t="s">
        <v>151</v>
      </c>
      <c r="B61" s="47" t="s">
        <v>105</v>
      </c>
      <c r="C61" s="47" t="s">
        <v>23</v>
      </c>
      <c r="D61" s="48">
        <v>1726</v>
      </c>
      <c r="E61" s="49">
        <v>690</v>
      </c>
      <c r="F61" s="50">
        <v>4645</v>
      </c>
      <c r="G61" s="51" t="s">
        <v>24</v>
      </c>
      <c r="H61" s="47" t="s">
        <v>25</v>
      </c>
      <c r="I61" s="52" t="s">
        <v>26</v>
      </c>
      <c r="J61" s="53" t="s">
        <v>27</v>
      </c>
      <c r="K61" s="47" t="s">
        <v>152</v>
      </c>
      <c r="L61" s="51">
        <f t="shared" si="2"/>
        <v>690</v>
      </c>
      <c r="M61" s="50">
        <f t="shared" si="3"/>
        <v>4645</v>
      </c>
      <c r="N61" s="47" t="s">
        <v>29</v>
      </c>
      <c r="O61" s="51">
        <v>74</v>
      </c>
      <c r="P61" s="47" t="s">
        <v>153</v>
      </c>
      <c r="Q61" s="54" t="s">
        <v>24</v>
      </c>
      <c r="R61" s="55" t="s">
        <v>32</v>
      </c>
    </row>
    <row r="62" spans="1:18" ht="60" x14ac:dyDescent="0.25">
      <c r="A62" s="12" t="s">
        <v>154</v>
      </c>
      <c r="B62" s="13" t="s">
        <v>155</v>
      </c>
      <c r="C62" s="13" t="s">
        <v>23</v>
      </c>
      <c r="D62" s="19">
        <v>1726</v>
      </c>
      <c r="E62" s="23">
        <v>1615</v>
      </c>
      <c r="F62" s="15">
        <v>1047</v>
      </c>
      <c r="G62" s="14" t="s">
        <v>60</v>
      </c>
      <c r="H62" s="13" t="s">
        <v>25</v>
      </c>
      <c r="I62" s="16" t="s">
        <v>26</v>
      </c>
      <c r="J62" s="22" t="s">
        <v>27</v>
      </c>
      <c r="K62" s="13" t="s">
        <v>152</v>
      </c>
      <c r="L62" s="14">
        <f t="shared" si="2"/>
        <v>1615</v>
      </c>
      <c r="M62" s="15">
        <f t="shared" si="3"/>
        <v>1047</v>
      </c>
      <c r="N62" s="13" t="s">
        <v>29</v>
      </c>
      <c r="O62" s="14">
        <v>20</v>
      </c>
      <c r="P62" s="13" t="s">
        <v>36</v>
      </c>
      <c r="Q62" s="17" t="s">
        <v>60</v>
      </c>
      <c r="R62" s="18" t="s">
        <v>32</v>
      </c>
    </row>
    <row r="63" spans="1:18" ht="60" x14ac:dyDescent="0.25">
      <c r="A63" s="12" t="s">
        <v>156</v>
      </c>
      <c r="B63" s="13" t="s">
        <v>157</v>
      </c>
      <c r="C63" s="13" t="s">
        <v>23</v>
      </c>
      <c r="D63" s="19">
        <v>1726</v>
      </c>
      <c r="E63" s="23">
        <v>2999</v>
      </c>
      <c r="F63" s="15">
        <v>613</v>
      </c>
      <c r="G63" s="14" t="s">
        <v>60</v>
      </c>
      <c r="H63" s="13" t="s">
        <v>25</v>
      </c>
      <c r="I63" s="16" t="s">
        <v>26</v>
      </c>
      <c r="J63" s="22" t="s">
        <v>27</v>
      </c>
      <c r="K63" s="13" t="s">
        <v>152</v>
      </c>
      <c r="L63" s="14">
        <f t="shared" si="2"/>
        <v>2999</v>
      </c>
      <c r="M63" s="15">
        <f t="shared" si="3"/>
        <v>613</v>
      </c>
      <c r="N63" s="13" t="s">
        <v>29</v>
      </c>
      <c r="O63" s="14">
        <v>96</v>
      </c>
      <c r="P63" s="13" t="s">
        <v>158</v>
      </c>
      <c r="Q63" s="17" t="s">
        <v>60</v>
      </c>
      <c r="R63" s="18" t="s">
        <v>32</v>
      </c>
    </row>
    <row r="64" spans="1:18" ht="60" x14ac:dyDescent="0.25">
      <c r="A64" s="12" t="s">
        <v>159</v>
      </c>
      <c r="B64" s="13" t="s">
        <v>64</v>
      </c>
      <c r="C64" s="13" t="s">
        <v>23</v>
      </c>
      <c r="D64" s="19">
        <v>1726</v>
      </c>
      <c r="E64" s="23">
        <v>4525</v>
      </c>
      <c r="F64" s="15">
        <v>113</v>
      </c>
      <c r="G64" s="14" t="s">
        <v>24</v>
      </c>
      <c r="H64" s="13" t="s">
        <v>25</v>
      </c>
      <c r="I64" s="16" t="s">
        <v>26</v>
      </c>
      <c r="J64" s="22" t="s">
        <v>27</v>
      </c>
      <c r="K64" s="13" t="s">
        <v>152</v>
      </c>
      <c r="L64" s="14">
        <f t="shared" si="2"/>
        <v>4525</v>
      </c>
      <c r="M64" s="15">
        <f t="shared" si="3"/>
        <v>113</v>
      </c>
      <c r="N64" s="13" t="s">
        <v>29</v>
      </c>
      <c r="O64" s="14">
        <v>80</v>
      </c>
      <c r="P64" s="13" t="s">
        <v>61</v>
      </c>
      <c r="Q64" s="17" t="s">
        <v>24</v>
      </c>
      <c r="R64" s="18" t="s">
        <v>32</v>
      </c>
    </row>
    <row r="65" spans="1:18" ht="60" x14ac:dyDescent="0.25">
      <c r="A65" s="12" t="s">
        <v>160</v>
      </c>
      <c r="B65" s="13" t="s">
        <v>64</v>
      </c>
      <c r="C65" s="13" t="s">
        <v>23</v>
      </c>
      <c r="D65" s="19">
        <v>1726</v>
      </c>
      <c r="E65" s="23">
        <v>4527</v>
      </c>
      <c r="F65" s="15">
        <v>869</v>
      </c>
      <c r="G65" s="14" t="s">
        <v>24</v>
      </c>
      <c r="H65" s="13" t="s">
        <v>25</v>
      </c>
      <c r="I65" s="16" t="s">
        <v>26</v>
      </c>
      <c r="J65" s="22" t="s">
        <v>27</v>
      </c>
      <c r="K65" s="13" t="s">
        <v>152</v>
      </c>
      <c r="L65" s="14">
        <f t="shared" si="2"/>
        <v>4527</v>
      </c>
      <c r="M65" s="15">
        <f t="shared" si="3"/>
        <v>869</v>
      </c>
      <c r="N65" s="13" t="s">
        <v>29</v>
      </c>
      <c r="O65" s="14">
        <v>80</v>
      </c>
      <c r="P65" s="13" t="s">
        <v>61</v>
      </c>
      <c r="Q65" s="17" t="s">
        <v>24</v>
      </c>
      <c r="R65" s="18" t="s">
        <v>32</v>
      </c>
    </row>
    <row r="66" spans="1:18" ht="60" x14ac:dyDescent="0.25">
      <c r="A66" s="12" t="s">
        <v>161</v>
      </c>
      <c r="B66" s="13" t="s">
        <v>64</v>
      </c>
      <c r="C66" s="13" t="s">
        <v>23</v>
      </c>
      <c r="D66" s="19">
        <v>1726</v>
      </c>
      <c r="E66" s="23">
        <v>4583</v>
      </c>
      <c r="F66" s="15">
        <v>1477</v>
      </c>
      <c r="G66" s="14" t="s">
        <v>24</v>
      </c>
      <c r="H66" s="13" t="s">
        <v>25</v>
      </c>
      <c r="I66" s="16" t="s">
        <v>26</v>
      </c>
      <c r="J66" s="22" t="s">
        <v>27</v>
      </c>
      <c r="K66" s="13" t="s">
        <v>152</v>
      </c>
      <c r="L66" s="14">
        <f t="shared" si="2"/>
        <v>4583</v>
      </c>
      <c r="M66" s="15">
        <f t="shared" si="3"/>
        <v>1477</v>
      </c>
      <c r="N66" s="13" t="s">
        <v>29</v>
      </c>
      <c r="O66" s="14">
        <v>81</v>
      </c>
      <c r="P66" s="13" t="s">
        <v>61</v>
      </c>
      <c r="Q66" s="17" t="s">
        <v>24</v>
      </c>
      <c r="R66" s="18" t="s">
        <v>32</v>
      </c>
    </row>
    <row r="67" spans="1:18" ht="60" x14ac:dyDescent="0.25">
      <c r="A67" s="12" t="s">
        <v>162</v>
      </c>
      <c r="B67" s="13" t="s">
        <v>163</v>
      </c>
      <c r="C67" s="13" t="s">
        <v>23</v>
      </c>
      <c r="D67" s="19">
        <v>1726</v>
      </c>
      <c r="E67" s="23">
        <v>4817</v>
      </c>
      <c r="F67" s="15">
        <v>2022</v>
      </c>
      <c r="G67" s="14" t="s">
        <v>24</v>
      </c>
      <c r="H67" s="13" t="s">
        <v>25</v>
      </c>
      <c r="I67" s="16" t="s">
        <v>26</v>
      </c>
      <c r="J67" s="22" t="s">
        <v>27</v>
      </c>
      <c r="K67" s="13" t="s">
        <v>152</v>
      </c>
      <c r="L67" s="14">
        <f t="shared" si="2"/>
        <v>4817</v>
      </c>
      <c r="M67" s="15">
        <f t="shared" si="3"/>
        <v>2022</v>
      </c>
      <c r="N67" s="13" t="s">
        <v>29</v>
      </c>
      <c r="O67" s="14">
        <v>102</v>
      </c>
      <c r="P67" s="13" t="s">
        <v>164</v>
      </c>
      <c r="Q67" s="17" t="s">
        <v>145</v>
      </c>
      <c r="R67" s="18" t="s">
        <v>32</v>
      </c>
    </row>
    <row r="68" spans="1:18" ht="60" x14ac:dyDescent="0.25">
      <c r="A68" s="12" t="s">
        <v>165</v>
      </c>
      <c r="B68" s="13" t="s">
        <v>166</v>
      </c>
      <c r="C68" s="13" t="s">
        <v>23</v>
      </c>
      <c r="D68" s="19">
        <v>1726</v>
      </c>
      <c r="E68" s="23">
        <v>5442</v>
      </c>
      <c r="F68" s="15">
        <v>6052</v>
      </c>
      <c r="G68" s="14" t="s">
        <v>24</v>
      </c>
      <c r="H68" s="13" t="s">
        <v>25</v>
      </c>
      <c r="I68" s="16" t="s">
        <v>26</v>
      </c>
      <c r="J68" s="22" t="s">
        <v>27</v>
      </c>
      <c r="K68" s="13" t="s">
        <v>152</v>
      </c>
      <c r="L68" s="14">
        <f t="shared" si="2"/>
        <v>5442</v>
      </c>
      <c r="M68" s="15">
        <f t="shared" si="3"/>
        <v>6052</v>
      </c>
      <c r="N68" s="13" t="s">
        <v>29</v>
      </c>
      <c r="O68" s="14">
        <v>70</v>
      </c>
      <c r="P68" s="13" t="s">
        <v>84</v>
      </c>
      <c r="Q68" s="17" t="s">
        <v>60</v>
      </c>
      <c r="R68" s="18" t="s">
        <v>32</v>
      </c>
    </row>
    <row r="69" spans="1:18" ht="105" x14ac:dyDescent="0.25">
      <c r="A69" s="12" t="s">
        <v>167</v>
      </c>
      <c r="B69" s="13" t="s">
        <v>168</v>
      </c>
      <c r="C69" s="13" t="s">
        <v>169</v>
      </c>
      <c r="D69" s="19">
        <v>1078</v>
      </c>
      <c r="E69" s="23" t="s">
        <v>170</v>
      </c>
      <c r="F69" s="15">
        <v>1793</v>
      </c>
      <c r="G69" s="14" t="s">
        <v>171</v>
      </c>
      <c r="H69" s="13" t="s">
        <v>172</v>
      </c>
      <c r="I69" s="16" t="s">
        <v>173</v>
      </c>
      <c r="J69" s="22" t="s">
        <v>27</v>
      </c>
      <c r="K69" s="13" t="s">
        <v>174</v>
      </c>
      <c r="L69" s="14" t="str">
        <f>E69</f>
        <v>2359/434</v>
      </c>
      <c r="M69" s="15">
        <v>1741</v>
      </c>
      <c r="N69" s="13" t="s">
        <v>175</v>
      </c>
      <c r="O69" s="14">
        <v>3</v>
      </c>
      <c r="P69" s="13" t="s">
        <v>84</v>
      </c>
      <c r="Q69" s="17" t="s">
        <v>171</v>
      </c>
      <c r="R69" s="18" t="s">
        <v>32</v>
      </c>
    </row>
    <row r="70" spans="1:18" ht="105" x14ac:dyDescent="0.25">
      <c r="A70" s="12" t="s">
        <v>176</v>
      </c>
      <c r="B70" s="13" t="s">
        <v>168</v>
      </c>
      <c r="C70" s="13" t="s">
        <v>169</v>
      </c>
      <c r="D70" s="19">
        <v>1078</v>
      </c>
      <c r="E70" s="23" t="s">
        <v>177</v>
      </c>
      <c r="F70" s="15">
        <v>2715</v>
      </c>
      <c r="G70" s="14" t="s">
        <v>171</v>
      </c>
      <c r="H70" s="13" t="s">
        <v>172</v>
      </c>
      <c r="I70" s="16" t="s">
        <v>173</v>
      </c>
      <c r="J70" s="22" t="s">
        <v>27</v>
      </c>
      <c r="K70" s="13" t="s">
        <v>174</v>
      </c>
      <c r="L70" s="14" t="str">
        <f>E70</f>
        <v>2359/435</v>
      </c>
      <c r="M70" s="15">
        <v>2636</v>
      </c>
      <c r="N70" s="13" t="s">
        <v>175</v>
      </c>
      <c r="O70" s="14">
        <v>3</v>
      </c>
      <c r="P70" s="13" t="s">
        <v>84</v>
      </c>
      <c r="Q70" s="17" t="s">
        <v>171</v>
      </c>
      <c r="R70" s="18" t="s">
        <v>32</v>
      </c>
    </row>
    <row r="71" spans="1:18" ht="102.75" customHeight="1" x14ac:dyDescent="0.25">
      <c r="A71" s="12" t="s">
        <v>178</v>
      </c>
      <c r="B71" s="13" t="s">
        <v>179</v>
      </c>
      <c r="C71" s="13" t="s">
        <v>169</v>
      </c>
      <c r="D71" s="24">
        <v>2600</v>
      </c>
      <c r="E71" s="25" t="s">
        <v>180</v>
      </c>
      <c r="F71" s="15">
        <v>2611</v>
      </c>
      <c r="G71" s="14" t="s">
        <v>24</v>
      </c>
      <c r="H71" s="13" t="s">
        <v>25</v>
      </c>
      <c r="I71" s="16" t="s">
        <v>26</v>
      </c>
      <c r="J71" s="22" t="s">
        <v>27</v>
      </c>
      <c r="K71" s="13" t="s">
        <v>181</v>
      </c>
      <c r="L71" s="13" t="str">
        <f>E71</f>
        <v>9/1                  9/2                        9/3</v>
      </c>
      <c r="M71" s="15">
        <v>2535</v>
      </c>
      <c r="N71" s="13" t="s">
        <v>182</v>
      </c>
      <c r="O71" s="14">
        <v>1</v>
      </c>
      <c r="P71" s="13" t="s">
        <v>183</v>
      </c>
      <c r="Q71" s="17" t="s">
        <v>24</v>
      </c>
      <c r="R71" s="18" t="s">
        <v>32</v>
      </c>
    </row>
    <row r="72" spans="1:18" ht="60" x14ac:dyDescent="0.25">
      <c r="A72" s="12" t="s">
        <v>184</v>
      </c>
      <c r="B72" s="13" t="s">
        <v>185</v>
      </c>
      <c r="C72" s="13" t="s">
        <v>186</v>
      </c>
      <c r="D72" s="24">
        <v>4486</v>
      </c>
      <c r="E72" s="25" t="s">
        <v>187</v>
      </c>
      <c r="F72" s="15">
        <v>101</v>
      </c>
      <c r="G72" s="14" t="s">
        <v>60</v>
      </c>
      <c r="H72" s="13" t="s">
        <v>25</v>
      </c>
      <c r="I72" s="16" t="s">
        <v>26</v>
      </c>
      <c r="J72" s="22" t="s">
        <v>27</v>
      </c>
      <c r="K72" s="13" t="s">
        <v>188</v>
      </c>
      <c r="L72" s="13" t="str">
        <f>E72</f>
        <v>2769/4</v>
      </c>
      <c r="M72" s="15">
        <f>F72</f>
        <v>101</v>
      </c>
      <c r="N72" s="13" t="s">
        <v>182</v>
      </c>
      <c r="O72" s="14">
        <v>20</v>
      </c>
      <c r="P72" s="13" t="s">
        <v>189</v>
      </c>
      <c r="Q72" s="17" t="s">
        <v>60</v>
      </c>
      <c r="R72" s="18" t="s">
        <v>32</v>
      </c>
    </row>
    <row r="73" spans="1:18" ht="105" x14ac:dyDescent="0.25">
      <c r="A73" s="12" t="s">
        <v>190</v>
      </c>
      <c r="B73" s="13" t="s">
        <v>191</v>
      </c>
      <c r="C73" s="13" t="s">
        <v>186</v>
      </c>
      <c r="D73" s="14"/>
      <c r="E73" s="26"/>
      <c r="F73" s="14"/>
      <c r="G73" s="14"/>
      <c r="H73" s="14"/>
      <c r="I73" s="14"/>
      <c r="J73" s="14"/>
      <c r="K73" s="13" t="s">
        <v>192</v>
      </c>
      <c r="L73" s="14">
        <v>3216</v>
      </c>
      <c r="M73" s="15">
        <v>1971</v>
      </c>
      <c r="N73" s="13" t="s">
        <v>193</v>
      </c>
      <c r="O73" s="14">
        <v>12</v>
      </c>
      <c r="P73" s="13" t="s">
        <v>194</v>
      </c>
      <c r="Q73" s="17" t="s">
        <v>145</v>
      </c>
      <c r="R73" s="18" t="s">
        <v>32</v>
      </c>
    </row>
    <row r="74" spans="1:18" ht="105" x14ac:dyDescent="0.25">
      <c r="A74" s="12" t="s">
        <v>195</v>
      </c>
      <c r="B74" s="13" t="s">
        <v>196</v>
      </c>
      <c r="C74" s="13" t="s">
        <v>169</v>
      </c>
      <c r="D74" s="14"/>
      <c r="E74" s="26"/>
      <c r="F74" s="14"/>
      <c r="G74" s="14"/>
      <c r="H74" s="14"/>
      <c r="I74" s="14"/>
      <c r="J74" s="14"/>
      <c r="K74" s="13" t="s">
        <v>197</v>
      </c>
      <c r="L74" s="14">
        <v>16</v>
      </c>
      <c r="M74" s="15">
        <v>2651</v>
      </c>
      <c r="N74" s="13" t="s">
        <v>193</v>
      </c>
      <c r="O74" s="14">
        <v>1</v>
      </c>
      <c r="P74" s="13" t="s">
        <v>198</v>
      </c>
      <c r="Q74" s="17" t="s">
        <v>145</v>
      </c>
      <c r="R74" s="18" t="s">
        <v>32</v>
      </c>
    </row>
    <row r="75" spans="1:18" ht="105" x14ac:dyDescent="0.25">
      <c r="A75" s="12" t="s">
        <v>199</v>
      </c>
      <c r="B75" s="13" t="s">
        <v>196</v>
      </c>
      <c r="C75" s="13" t="s">
        <v>169</v>
      </c>
      <c r="D75" s="14"/>
      <c r="E75" s="26"/>
      <c r="F75" s="14"/>
      <c r="G75" s="14"/>
      <c r="H75" s="14"/>
      <c r="I75" s="14"/>
      <c r="J75" s="14"/>
      <c r="K75" s="13" t="s">
        <v>197</v>
      </c>
      <c r="L75" s="26" t="s">
        <v>200</v>
      </c>
      <c r="M75" s="15">
        <v>2989</v>
      </c>
      <c r="N75" s="13" t="s">
        <v>193</v>
      </c>
      <c r="O75" s="14">
        <v>1</v>
      </c>
      <c r="P75" s="13" t="s">
        <v>198</v>
      </c>
      <c r="Q75" s="17" t="s">
        <v>145</v>
      </c>
      <c r="R75" s="18" t="s">
        <v>32</v>
      </c>
    </row>
    <row r="76" spans="1:18" ht="105" x14ac:dyDescent="0.25">
      <c r="A76" s="30" t="s">
        <v>201</v>
      </c>
      <c r="B76" s="31" t="s">
        <v>196</v>
      </c>
      <c r="C76" s="31" t="s">
        <v>169</v>
      </c>
      <c r="D76" s="32"/>
      <c r="E76" s="33"/>
      <c r="F76" s="32"/>
      <c r="G76" s="32"/>
      <c r="H76" s="32"/>
      <c r="I76" s="32"/>
      <c r="J76" s="32"/>
      <c r="K76" s="31" t="s">
        <v>197</v>
      </c>
      <c r="L76" s="33" t="s">
        <v>202</v>
      </c>
      <c r="M76" s="34">
        <v>4989</v>
      </c>
      <c r="N76" s="31" t="s">
        <v>193</v>
      </c>
      <c r="O76" s="32">
        <v>1</v>
      </c>
      <c r="P76" s="31" t="s">
        <v>198</v>
      </c>
      <c r="Q76" s="35" t="s">
        <v>145</v>
      </c>
      <c r="R76" s="36" t="s">
        <v>32</v>
      </c>
    </row>
    <row r="77" spans="1:18" ht="80.25" customHeight="1" x14ac:dyDescent="0.25">
      <c r="A77" s="68" t="s">
        <v>205</v>
      </c>
      <c r="B77" s="36" t="s">
        <v>206</v>
      </c>
      <c r="C77" s="36" t="s">
        <v>23</v>
      </c>
      <c r="D77" s="69">
        <v>799</v>
      </c>
      <c r="E77" s="70">
        <v>4481</v>
      </c>
      <c r="F77" s="71">
        <v>6781</v>
      </c>
      <c r="G77" s="69" t="s">
        <v>24</v>
      </c>
      <c r="H77" s="72" t="s">
        <v>25</v>
      </c>
      <c r="I77" s="73" t="s">
        <v>26</v>
      </c>
      <c r="J77" s="74" t="s">
        <v>207</v>
      </c>
      <c r="K77" s="31" t="s">
        <v>208</v>
      </c>
      <c r="L77" s="33">
        <v>4481</v>
      </c>
      <c r="M77" s="34">
        <v>6781</v>
      </c>
      <c r="N77" s="31" t="s">
        <v>175</v>
      </c>
      <c r="O77" s="75">
        <v>79</v>
      </c>
      <c r="P77" s="31" t="s">
        <v>61</v>
      </c>
      <c r="Q77" s="35" t="s">
        <v>24</v>
      </c>
      <c r="R77" s="36" t="s">
        <v>32</v>
      </c>
    </row>
    <row r="78" spans="1:18" ht="105.75" customHeight="1" thickBot="1" x14ac:dyDescent="0.3">
      <c r="A78" s="76" t="s">
        <v>209</v>
      </c>
      <c r="B78" s="56" t="s">
        <v>210</v>
      </c>
      <c r="C78" s="56" t="s">
        <v>23</v>
      </c>
      <c r="D78" s="57">
        <v>629</v>
      </c>
      <c r="E78" s="58">
        <v>1598</v>
      </c>
      <c r="F78" s="67">
        <v>3635</v>
      </c>
      <c r="G78" s="57" t="s">
        <v>24</v>
      </c>
      <c r="H78" s="59" t="s">
        <v>25</v>
      </c>
      <c r="I78" s="60" t="s">
        <v>26</v>
      </c>
      <c r="J78" s="61" t="s">
        <v>211</v>
      </c>
      <c r="K78" s="62" t="s">
        <v>212</v>
      </c>
      <c r="L78" s="63">
        <v>1598</v>
      </c>
      <c r="M78" s="64">
        <v>3635</v>
      </c>
      <c r="N78" s="62" t="s">
        <v>213</v>
      </c>
      <c r="O78" s="65">
        <v>38</v>
      </c>
      <c r="P78" s="62" t="s">
        <v>214</v>
      </c>
      <c r="Q78" s="66" t="s">
        <v>24</v>
      </c>
      <c r="R78" s="56" t="s">
        <v>32</v>
      </c>
    </row>
    <row r="79" spans="1:18" ht="15.75" thickBot="1" x14ac:dyDescent="0.3">
      <c r="A79" s="37"/>
      <c r="B79" s="42" t="s">
        <v>203</v>
      </c>
      <c r="C79" s="40"/>
      <c r="D79" s="38"/>
      <c r="E79" s="39"/>
      <c r="F79" s="43">
        <f>SUM(F6:F78)</f>
        <v>206068</v>
      </c>
      <c r="G79" s="38"/>
      <c r="H79" s="38"/>
      <c r="I79" s="38"/>
      <c r="J79" s="38"/>
      <c r="K79" s="38"/>
      <c r="L79" s="38"/>
      <c r="M79" s="43">
        <f>SUM(M6:M78)</f>
        <v>218461</v>
      </c>
      <c r="N79" s="38"/>
      <c r="O79" s="38"/>
      <c r="P79" s="38"/>
      <c r="Q79" s="38"/>
      <c r="R79" s="38"/>
    </row>
    <row r="80" spans="1:18" x14ac:dyDescent="0.25">
      <c r="E80" s="27"/>
      <c r="L80" s="28"/>
      <c r="M80" s="29"/>
    </row>
    <row r="82" spans="5:5" x14ac:dyDescent="0.25">
      <c r="E82" s="41"/>
    </row>
  </sheetData>
  <mergeCells count="16">
    <mergeCell ref="R5:R6"/>
    <mergeCell ref="M5:M6"/>
    <mergeCell ref="N5:N6"/>
    <mergeCell ref="O5:O6"/>
    <mergeCell ref="P5:P6"/>
    <mergeCell ref="Q5:Q6"/>
    <mergeCell ref="F5:F6"/>
    <mergeCell ref="G5:G6"/>
    <mergeCell ref="H5:H6"/>
    <mergeCell ref="I5:I6"/>
    <mergeCell ref="J5:J6"/>
    <mergeCell ref="A5:A6"/>
    <mergeCell ref="B5:B6"/>
    <mergeCell ref="C5:C6"/>
    <mergeCell ref="D5:D6"/>
    <mergeCell ref="E5:E6"/>
  </mergeCells>
  <pageMargins left="0.7" right="0.7" top="0.75" bottom="0.75" header="0.51180555555555496" footer="0.51180555555555496"/>
  <pageSetup paperSize="9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="82" zoomScaleNormal="82"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="82" zoomScaleNormal="82"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zoomScale="82" zoomScaleNormal="82"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zoomScale="82" zoomScaleNormal="82"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zoomScale="82" zoomScaleNormal="82"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zoomScale="82" zoomScaleNormal="82"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zoomScale="82" zoomScaleNormal="82"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zoomScale="82" zoomScaleNormal="82"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zoomScale="82" zoomScaleNormal="82"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zoomScale="82" zoomScaleNormal="82" workbookViewId="0">
      <selection activeCell="E25" sqref="E25"/>
    </sheetView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zoomScale="82" zoomScaleNormal="82"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zoomScale="82" zoomScaleNormal="82"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13</vt:i4>
      </vt:variant>
    </vt:vector>
  </HeadingPairs>
  <TitlesOfParts>
    <vt:vector size="13" baseType="lpstr">
      <vt:lpstr>POLJOPRIVREDNO ZEMLJIŠTE</vt:lpstr>
      <vt:lpstr>List2</vt:lpstr>
      <vt:lpstr>List3</vt:lpstr>
      <vt:lpstr>List4</vt:lpstr>
      <vt:lpstr>List5</vt:lpstr>
      <vt:lpstr>List6</vt:lpstr>
      <vt:lpstr>List7</vt:lpstr>
      <vt:lpstr>List8</vt:lpstr>
      <vt:lpstr>List9</vt:lpstr>
      <vt:lpstr>List10</vt:lpstr>
      <vt:lpstr>List11</vt:lpstr>
      <vt:lpstr>List12</vt:lpstr>
      <vt:lpstr>List13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cp:revision>3</cp:revision>
  <cp:lastPrinted>2018-10-16T09:39:47Z</cp:lastPrinted>
  <dcterms:created xsi:type="dcterms:W3CDTF">2006-11-28T10:16:26Z</dcterms:created>
  <dcterms:modified xsi:type="dcterms:W3CDTF">2020-09-09T12:05:19Z</dcterms:modified>
  <dc:language>hr-HR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