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OBJAVA REGISTRA NEKRETNINA\"/>
    </mc:Choice>
  </mc:AlternateContent>
  <xr:revisionPtr revIDLastSave="0" documentId="13_ncr:1_{84FF754A-9759-44B2-96E8-DA8FB8D3353B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STAMBENI OBJEKTI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4" i="1" l="1"/>
  <c r="M13" i="1"/>
  <c r="L13" i="1"/>
  <c r="M12" i="1" l="1"/>
  <c r="L12" i="1"/>
  <c r="M11" i="1"/>
  <c r="L11" i="1"/>
  <c r="M10" i="1"/>
  <c r="L10" i="1"/>
  <c r="M9" i="1"/>
  <c r="L9" i="1"/>
  <c r="M8" i="1"/>
  <c r="L8" i="1"/>
  <c r="M7" i="1"/>
  <c r="L7" i="1"/>
  <c r="M6" i="1"/>
  <c r="L6" i="1"/>
  <c r="M14" i="1" l="1"/>
</calcChain>
</file>

<file path=xl/sharedStrings.xml><?xml version="1.0" encoding="utf-8"?>
<sst xmlns="http://schemas.openxmlformats.org/spreadsheetml/2006/main" count="118" uniqueCount="77">
  <si>
    <t>OPĆINA PODRAVSKE SESVETE</t>
  </si>
  <si>
    <t>STAMBENI OBJEKTI</t>
  </si>
  <si>
    <t>Evidencijski broj</t>
  </si>
  <si>
    <t>Vrsta nekretnine</t>
  </si>
  <si>
    <t>Naziv katastar. općine</t>
  </si>
  <si>
    <t>ZK uložak</t>
  </si>
  <si>
    <t>ZK čestica</t>
  </si>
  <si>
    <t>Ukupna čestica m2</t>
  </si>
  <si>
    <t>Kultura</t>
  </si>
  <si>
    <t>Titular/vrsta vlasništva</t>
  </si>
  <si>
    <t>Udio vlasništva</t>
  </si>
  <si>
    <t>Tereti /sudski spor</t>
  </si>
  <si>
    <t>Broj posjed.lista/</t>
  </si>
  <si>
    <t>Broj katastarske čestice</t>
  </si>
  <si>
    <t>Ukupna površina po posjed.listu m2</t>
  </si>
  <si>
    <t>Nositelj prava/udio nositelja prava</t>
  </si>
  <si>
    <t>Broj katast. plana</t>
  </si>
  <si>
    <t>Adresa</t>
  </si>
  <si>
    <t>Prostorno planska namjena</t>
  </si>
  <si>
    <t>Naziv korisnika nekretnine</t>
  </si>
  <si>
    <t>Katastast. općina</t>
  </si>
  <si>
    <t>01.</t>
  </si>
  <si>
    <t xml:space="preserve">Stambena zgrada </t>
  </si>
  <si>
    <t>Podravske Sesvete</t>
  </si>
  <si>
    <t>stambena zgrada 57 m2, gospodarska zgrada 25m2, dvorište 1.683 m2</t>
  </si>
  <si>
    <t>Isključivo vlasništvo</t>
  </si>
  <si>
    <t>1/1</t>
  </si>
  <si>
    <t>nema</t>
  </si>
  <si>
    <t>621/    Podravske Sesvete</t>
  </si>
  <si>
    <t>Općina Podravske Sesvete  100%</t>
  </si>
  <si>
    <t>E.Tomića 78 (Šlajfarica)</t>
  </si>
  <si>
    <t>neuseljivi građevinski objekat</t>
  </si>
  <si>
    <t>Općina Podravske Sesvete</t>
  </si>
  <si>
    <t>02.</t>
  </si>
  <si>
    <t>Na temelju prijedloga Općinskog državnog odvjetništva u Koprivnici, Građansko-upravni odjel od 25. listopada 2010.g. broj:Ip-DO-300/10 i pravomoćnog rješenja Centra za socijalnu skrb Đurđevac od 10. rujna 2010.g. klasa:UP/l-551-06/10-08/123 zabilježuje se tražbina svih do sada dospjelih potraživanja i svih budućih potraživanja, a koja se odnose na pravo na stalnu pomoć u ukupnom iznosu od 150% osnovice utvrđene Odlukom Vlade Republike Hrvatske što iznosi 750,00 kn mjesečno počev od 17. kolovoza 2010.g. na nekretnine u korist RH</t>
  </si>
  <si>
    <t>761/    Podravske Sesvete</t>
  </si>
  <si>
    <t>Draganci 33 (pok.Ana Palaić)</t>
  </si>
  <si>
    <t>građevinski objekat</t>
  </si>
  <si>
    <t>03.</t>
  </si>
  <si>
    <t>stambena zgrada 40 m2, gospodarska zgrada 38m2, dvorište 297 m2</t>
  </si>
  <si>
    <t>766/    Podravske Sesvete</t>
  </si>
  <si>
    <t>Lj.Gaja 63a (pok.Josip Palaić)</t>
  </si>
  <si>
    <t>04.</t>
  </si>
  <si>
    <t>stambena zgrada 83 m2, gospodarska zgrada 111m2, dvorište 525 m2</t>
  </si>
  <si>
    <t>suvlasnički dio (2/6 vlasnici su Sitek Ivan i Sitek Mato)</t>
  </si>
  <si>
    <t>4/6</t>
  </si>
  <si>
    <t>1002/    Podravske Sesvete</t>
  </si>
  <si>
    <t>Općina Podravske Sesvete 4/6</t>
  </si>
  <si>
    <t>E.Tomića 20 (pok. Vera Sitek)</t>
  </si>
  <si>
    <t>05.</t>
  </si>
  <si>
    <t>1314/    Podravske Sesvete</t>
  </si>
  <si>
    <t>Općina Podravske Sesvete  1/1</t>
  </si>
  <si>
    <t>SVEUKUPNO</t>
  </si>
  <si>
    <t>06.</t>
  </si>
  <si>
    <t>1726/        Podravske Sesvete</t>
  </si>
  <si>
    <t>Općina Podravske Sesvete 1/1</t>
  </si>
  <si>
    <t>Trg kralja Tomislava 47</t>
  </si>
  <si>
    <r>
      <t>Stambena zgrada 99m2, dvorište 594 m2, gospodarska zgrada 40 m2</t>
    </r>
    <r>
      <rPr>
        <sz val="11"/>
        <rFont val="Calibri"/>
        <family val="2"/>
        <charset val="238"/>
      </rPr>
      <t>/ Javna zgrada 123 m2, garaža 40m2, nadstrešnica 12 m2, dvorište 558 m2</t>
    </r>
  </si>
  <si>
    <r>
      <t>stambeni građevinski objekat</t>
    </r>
    <r>
      <rPr>
        <sz val="11"/>
        <rFont val="Calibri"/>
        <family val="2"/>
        <charset val="238"/>
      </rPr>
      <t>/ Javna zgrada sa dodatnim zgradama</t>
    </r>
  </si>
  <si>
    <t>07.</t>
  </si>
  <si>
    <t>Stambena zgrada (ošasna imovina)</t>
  </si>
  <si>
    <t>Stambena zgrada 113 m2, stambena zgrada 26m2, dvorište 687 m2, oranica 1170 m2</t>
  </si>
  <si>
    <t>715/     Podravske Sesvete</t>
  </si>
  <si>
    <t>Petra Preradovića 46a</t>
  </si>
  <si>
    <t>stambeni građevinski objekat</t>
  </si>
  <si>
    <r>
      <t>građevinski objekat u ruševnom stanju U POSLOVNOJ ZONI PESKI-</t>
    </r>
    <r>
      <rPr>
        <sz val="11"/>
        <color rgb="FFFF0000"/>
        <rFont val="Calibri"/>
        <family val="2"/>
        <charset val="238"/>
      </rPr>
      <t>OTPISANO</t>
    </r>
  </si>
  <si>
    <r>
      <rPr>
        <sz val="11"/>
        <color rgb="FFFF0000"/>
        <rFont val="Calibri"/>
        <family val="2"/>
        <charset val="238"/>
      </rPr>
      <t>stambena zgrada 29 m2</t>
    </r>
    <r>
      <rPr>
        <sz val="11"/>
        <color rgb="FF000000"/>
        <rFont val="Calibri"/>
        <family val="2"/>
        <charset val="238"/>
      </rPr>
      <t>, okućnica (šuma) 2489 m2</t>
    </r>
  </si>
  <si>
    <r>
      <rPr>
        <sz val="11"/>
        <color rgb="FFFF0000"/>
        <rFont val="Calibri"/>
        <family val="2"/>
        <charset val="238"/>
      </rPr>
      <t>stambena zgrada 37 m</t>
    </r>
    <r>
      <rPr>
        <sz val="11"/>
        <color rgb="FF000000"/>
        <rFont val="Calibri"/>
        <family val="2"/>
        <charset val="238"/>
      </rPr>
      <t>2, gospodarska zgrada 31m2, dvorište 599 m2</t>
    </r>
  </si>
  <si>
    <t>08.</t>
  </si>
  <si>
    <t>Stambena zgrada  (ošasna imovina)</t>
  </si>
  <si>
    <t>Stambena zgrada 83 m2, gospodarska zgrada 67m2, dvorište 1432 m2</t>
  </si>
  <si>
    <t>općinsko državno odvjetništvo Đurđevac i Centar za socijalnu skrb tražbina u korist RH i Ministarstvo rada i socijalne skrbi</t>
  </si>
  <si>
    <t>629/podravske sesvete</t>
  </si>
  <si>
    <t>Općina Podravske sesvete 1/1</t>
  </si>
  <si>
    <t>J.J.Štrošmajera 30, Podravske sesvete</t>
  </si>
  <si>
    <t>Stambeni građevinski objekat</t>
  </si>
  <si>
    <t>Kuća - ulazak u Općinu Podravske Sesvete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</si>
</sst>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6"/>
      <color rgb="FF000000"/>
      <name val="Calibri"/>
      <family val="2"/>
      <charset val="238"/>
    </font>
    <font>
      <sz val="6"/>
      <color rgb="FF000000"/>
      <name val="Tahoma"/>
      <family val="2"/>
      <charset val="238"/>
    </font>
    <font>
      <sz val="10"/>
      <color rgb="FF000000"/>
      <name val="Tahoma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C00000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  <font>
      <sz val="9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FCD5B5"/>
      </patternFill>
    </fill>
    <fill>
      <patternFill patternType="solid">
        <fgColor rgb="FFFAC090"/>
        <bgColor rgb="FFFCD5B5"/>
      </patternFill>
    </fill>
    <fill>
      <patternFill patternType="solid">
        <fgColor rgb="FFFCD5B5"/>
        <bgColor rgb="FFFFCCCC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45">
    <xf numFmtId="0" fontId="0" fillId="0" borderId="0" xfId="0"/>
    <xf numFmtId="0" fontId="0" fillId="3" borderId="0" xfId="0" applyFont="1" applyFill="1"/>
    <xf numFmtId="0" fontId="2" fillId="4" borderId="2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0" fillId="0" borderId="4" xfId="0" applyFont="1" applyBorder="1" applyAlignment="1">
      <alignment vertical="top"/>
    </xf>
    <xf numFmtId="0" fontId="0" fillId="0" borderId="5" xfId="0" applyFont="1" applyBorder="1" applyAlignment="1">
      <alignment vertical="top" wrapText="1"/>
    </xf>
    <xf numFmtId="0" fontId="0" fillId="0" borderId="5" xfId="0" applyBorder="1" applyAlignment="1">
      <alignment vertical="top"/>
    </xf>
    <xf numFmtId="1" fontId="0" fillId="0" borderId="5" xfId="0" applyNumberFormat="1" applyBorder="1" applyAlignment="1">
      <alignment vertical="top"/>
    </xf>
    <xf numFmtId="3" fontId="0" fillId="0" borderId="5" xfId="0" applyNumberFormat="1" applyBorder="1" applyAlignment="1">
      <alignment vertical="top"/>
    </xf>
    <xf numFmtId="49" fontId="0" fillId="0" borderId="5" xfId="0" applyNumberFormat="1" applyFont="1" applyBorder="1" applyAlignment="1">
      <alignment vertical="top"/>
    </xf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0" borderId="7" xfId="0" applyFont="1" applyBorder="1" applyAlignment="1">
      <alignment vertical="top" wrapText="1"/>
    </xf>
    <xf numFmtId="0" fontId="0" fillId="0" borderId="7" xfId="0" applyBorder="1" applyAlignment="1">
      <alignment vertical="top"/>
    </xf>
    <xf numFmtId="1" fontId="0" fillId="0" borderId="7" xfId="0" applyNumberFormat="1" applyBorder="1" applyAlignment="1">
      <alignment vertical="top"/>
    </xf>
    <xf numFmtId="3" fontId="0" fillId="0" borderId="7" xfId="0" applyNumberForma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0" fontId="3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0" fillId="0" borderId="8" xfId="0" applyBorder="1" applyAlignment="1">
      <alignment vertical="top"/>
    </xf>
    <xf numFmtId="1" fontId="0" fillId="0" borderId="8" xfId="0" applyNumberFormat="1" applyBorder="1" applyAlignment="1">
      <alignment vertical="top"/>
    </xf>
    <xf numFmtId="3" fontId="0" fillId="0" borderId="8" xfId="0" applyNumberFormat="1" applyBorder="1" applyAlignment="1">
      <alignment vertical="top"/>
    </xf>
    <xf numFmtId="0" fontId="0" fillId="0" borderId="8" xfId="0" applyFont="1" applyBorder="1" applyAlignment="1">
      <alignment vertical="top" wrapText="1"/>
    </xf>
    <xf numFmtId="49" fontId="0" fillId="0" borderId="8" xfId="0" applyNumberFormat="1" applyFont="1" applyBorder="1" applyAlignment="1">
      <alignment vertical="top"/>
    </xf>
    <xf numFmtId="0" fontId="0" fillId="0" borderId="9" xfId="0" applyBorder="1"/>
    <xf numFmtId="0" fontId="0" fillId="0" borderId="10" xfId="0" applyBorder="1"/>
    <xf numFmtId="0" fontId="0" fillId="0" borderId="12" xfId="0" applyFont="1" applyBorder="1" applyAlignment="1">
      <alignment vertical="top"/>
    </xf>
    <xf numFmtId="0" fontId="5" fillId="0" borderId="0" xfId="0" applyFont="1"/>
    <xf numFmtId="3" fontId="0" fillId="0" borderId="10" xfId="0" applyNumberFormat="1" applyBorder="1"/>
    <xf numFmtId="3" fontId="5" fillId="0" borderId="10" xfId="0" applyNumberFormat="1" applyFont="1" applyBorder="1"/>
    <xf numFmtId="0" fontId="0" fillId="0" borderId="0" xfId="0" applyFont="1" applyBorder="1" applyAlignment="1">
      <alignment vertical="top" wrapText="1"/>
    </xf>
    <xf numFmtId="0" fontId="0" fillId="0" borderId="0" xfId="0" applyBorder="1" applyAlignment="1">
      <alignment vertical="top"/>
    </xf>
    <xf numFmtId="1" fontId="0" fillId="0" borderId="0" xfId="0" applyNumberFormat="1" applyBorder="1" applyAlignment="1">
      <alignment vertical="top"/>
    </xf>
    <xf numFmtId="3" fontId="0" fillId="0" borderId="0" xfId="0" applyNumberFormat="1" applyBorder="1" applyAlignment="1">
      <alignment vertical="top"/>
    </xf>
    <xf numFmtId="0" fontId="0" fillId="0" borderId="0" xfId="0" applyBorder="1" applyAlignment="1">
      <alignment vertical="top" wrapText="1"/>
    </xf>
    <xf numFmtId="49" fontId="0" fillId="0" borderId="0" xfId="0" applyNumberFormat="1" applyBorder="1" applyAlignment="1">
      <alignment vertical="top"/>
    </xf>
    <xf numFmtId="0" fontId="0" fillId="0" borderId="8" xfId="0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8" fillId="0" borderId="8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4" borderId="1" xfId="0" applyFont="1" applyFill="1" applyBorder="1" applyAlignment="1">
      <alignment vertical="top" wrapText="1"/>
    </xf>
  </cellXfs>
  <cellStyles count="2">
    <cellStyle name="Normalno" xfId="0" builtinId="0"/>
    <cellStyle name="Tekst objašnjenj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FF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99CCFF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"/>
  <sheetViews>
    <sheetView tabSelected="1" topLeftCell="A7" zoomScale="79" zoomScaleNormal="79" workbookViewId="0">
      <selection activeCell="O11" sqref="O11"/>
    </sheetView>
  </sheetViews>
  <sheetFormatPr defaultRowHeight="15" x14ac:dyDescent="0.25"/>
  <cols>
    <col min="1" max="1" width="8.5703125" customWidth="1"/>
    <col min="2" max="2" width="14.28515625" customWidth="1"/>
    <col min="3" max="3" width="16" customWidth="1"/>
    <col min="4" max="4" width="8.5703125" customWidth="1"/>
    <col min="5" max="5" width="12.7109375" customWidth="1"/>
    <col min="6" max="6" width="8.5703125" customWidth="1"/>
    <col min="7" max="7" width="18.85546875" customWidth="1"/>
    <col min="8" max="8" width="12.85546875" customWidth="1"/>
    <col min="9" max="9" width="10.140625" customWidth="1"/>
    <col min="10" max="10" width="11.28515625" customWidth="1"/>
    <col min="11" max="11" width="12.85546875" customWidth="1"/>
    <col min="12" max="13" width="8.5703125" customWidth="1"/>
    <col min="14" max="14" width="12.7109375" customWidth="1"/>
    <col min="15" max="15" width="8.5703125" customWidth="1"/>
    <col min="16" max="16" width="14.42578125" customWidth="1"/>
    <col min="17" max="17" width="14.5703125" customWidth="1"/>
    <col min="18" max="18" width="13.42578125" customWidth="1"/>
    <col min="19" max="1021" width="8.5703125" customWidth="1"/>
  </cols>
  <sheetData>
    <row r="1" spans="1:18" x14ac:dyDescent="0.25">
      <c r="A1" t="s">
        <v>0</v>
      </c>
    </row>
    <row r="2" spans="1:18" x14ac:dyDescent="0.25">
      <c r="A2" s="1" t="s">
        <v>1</v>
      </c>
      <c r="B2" s="1"/>
    </row>
    <row r="4" spans="1:18" ht="17.25" customHeight="1" thickBot="1" x14ac:dyDescent="0.3">
      <c r="A4" s="44" t="s">
        <v>2</v>
      </c>
      <c r="B4" s="44" t="s">
        <v>3</v>
      </c>
      <c r="C4" s="44" t="s">
        <v>4</v>
      </c>
      <c r="D4" s="44" t="s">
        <v>5</v>
      </c>
      <c r="E4" s="44" t="s">
        <v>6</v>
      </c>
      <c r="F4" s="44" t="s">
        <v>7</v>
      </c>
      <c r="G4" s="44" t="s">
        <v>8</v>
      </c>
      <c r="H4" s="44" t="s">
        <v>9</v>
      </c>
      <c r="I4" s="44" t="s">
        <v>10</v>
      </c>
      <c r="J4" s="44" t="s">
        <v>11</v>
      </c>
      <c r="K4" s="2" t="s">
        <v>12</v>
      </c>
      <c r="L4" s="2" t="s">
        <v>13</v>
      </c>
      <c r="M4" s="44" t="s">
        <v>14</v>
      </c>
      <c r="N4" s="44" t="s">
        <v>15</v>
      </c>
      <c r="O4" s="44" t="s">
        <v>16</v>
      </c>
      <c r="P4" s="44" t="s">
        <v>17</v>
      </c>
      <c r="Q4" s="44" t="s">
        <v>18</v>
      </c>
      <c r="R4" s="44" t="s">
        <v>19</v>
      </c>
    </row>
    <row r="5" spans="1:18" ht="15.75" thickBot="1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K5" s="3" t="s">
        <v>20</v>
      </c>
      <c r="L5" s="3"/>
      <c r="M5" s="44"/>
      <c r="N5" s="44"/>
      <c r="O5" s="44"/>
      <c r="P5" s="44"/>
      <c r="Q5" s="44"/>
      <c r="R5" s="44"/>
    </row>
    <row r="6" spans="1:18" ht="85.9" customHeight="1" x14ac:dyDescent="0.25">
      <c r="A6" s="4" t="s">
        <v>21</v>
      </c>
      <c r="B6" s="5" t="s">
        <v>60</v>
      </c>
      <c r="C6" s="5" t="s">
        <v>23</v>
      </c>
      <c r="D6" s="6">
        <v>621</v>
      </c>
      <c r="E6" s="7">
        <v>348</v>
      </c>
      <c r="F6" s="8">
        <v>1765</v>
      </c>
      <c r="G6" s="5" t="s">
        <v>24</v>
      </c>
      <c r="H6" s="5" t="s">
        <v>25</v>
      </c>
      <c r="I6" s="9" t="s">
        <v>26</v>
      </c>
      <c r="J6" s="10" t="s">
        <v>27</v>
      </c>
      <c r="K6" s="5" t="s">
        <v>28</v>
      </c>
      <c r="L6" s="5">
        <f t="shared" ref="L6:M13" si="0">E6</f>
        <v>348</v>
      </c>
      <c r="M6" s="8">
        <f t="shared" si="0"/>
        <v>1765</v>
      </c>
      <c r="N6" s="5" t="s">
        <v>29</v>
      </c>
      <c r="O6" s="6">
        <v>67</v>
      </c>
      <c r="P6" s="5" t="s">
        <v>30</v>
      </c>
      <c r="Q6" s="5" t="s">
        <v>31</v>
      </c>
      <c r="R6" s="5" t="s">
        <v>32</v>
      </c>
    </row>
    <row r="7" spans="1:18" ht="255.75" x14ac:dyDescent="0.25">
      <c r="A7" s="11" t="s">
        <v>33</v>
      </c>
      <c r="B7" s="12" t="s">
        <v>60</v>
      </c>
      <c r="C7" s="12" t="s">
        <v>23</v>
      </c>
      <c r="D7" s="13">
        <v>761</v>
      </c>
      <c r="E7" s="14">
        <v>2099</v>
      </c>
      <c r="F7" s="15">
        <v>667</v>
      </c>
      <c r="G7" s="12" t="s">
        <v>67</v>
      </c>
      <c r="H7" s="12" t="s">
        <v>25</v>
      </c>
      <c r="I7" s="16" t="s">
        <v>26</v>
      </c>
      <c r="J7" s="17" t="s">
        <v>34</v>
      </c>
      <c r="K7" s="12" t="s">
        <v>35</v>
      </c>
      <c r="L7" s="12">
        <f t="shared" si="0"/>
        <v>2099</v>
      </c>
      <c r="M7" s="15">
        <f t="shared" si="0"/>
        <v>667</v>
      </c>
      <c r="N7" s="12" t="s">
        <v>29</v>
      </c>
      <c r="O7" s="13">
        <v>19</v>
      </c>
      <c r="P7" s="12" t="s">
        <v>36</v>
      </c>
      <c r="Q7" s="12" t="s">
        <v>37</v>
      </c>
      <c r="R7" s="12" t="s">
        <v>32</v>
      </c>
    </row>
    <row r="8" spans="1:18" ht="60" x14ac:dyDescent="0.25">
      <c r="A8" s="11" t="s">
        <v>38</v>
      </c>
      <c r="B8" s="12" t="s">
        <v>60</v>
      </c>
      <c r="C8" s="12" t="s">
        <v>23</v>
      </c>
      <c r="D8" s="13">
        <v>766</v>
      </c>
      <c r="E8" s="14">
        <v>112</v>
      </c>
      <c r="F8" s="15">
        <v>375</v>
      </c>
      <c r="G8" s="12" t="s">
        <v>39</v>
      </c>
      <c r="H8" s="12" t="s">
        <v>25</v>
      </c>
      <c r="I8" s="16" t="s">
        <v>26</v>
      </c>
      <c r="J8" s="18" t="s">
        <v>27</v>
      </c>
      <c r="K8" s="12" t="s">
        <v>40</v>
      </c>
      <c r="L8" s="12">
        <f t="shared" si="0"/>
        <v>112</v>
      </c>
      <c r="M8" s="15">
        <f t="shared" si="0"/>
        <v>375</v>
      </c>
      <c r="N8" s="12" t="s">
        <v>29</v>
      </c>
      <c r="O8" s="13">
        <v>35</v>
      </c>
      <c r="P8" s="12" t="s">
        <v>41</v>
      </c>
      <c r="Q8" s="12" t="s">
        <v>37</v>
      </c>
      <c r="R8" s="12" t="s">
        <v>32</v>
      </c>
    </row>
    <row r="9" spans="1:18" ht="75" x14ac:dyDescent="0.25">
      <c r="A9" s="11" t="s">
        <v>42</v>
      </c>
      <c r="B9" s="12" t="s">
        <v>60</v>
      </c>
      <c r="C9" s="12" t="s">
        <v>23</v>
      </c>
      <c r="D9" s="13">
        <v>1002</v>
      </c>
      <c r="E9" s="14">
        <v>283</v>
      </c>
      <c r="F9" s="15">
        <v>789</v>
      </c>
      <c r="G9" s="12" t="s">
        <v>43</v>
      </c>
      <c r="H9" s="12" t="s">
        <v>44</v>
      </c>
      <c r="I9" s="16" t="s">
        <v>45</v>
      </c>
      <c r="J9" s="18" t="s">
        <v>27</v>
      </c>
      <c r="K9" s="12" t="s">
        <v>46</v>
      </c>
      <c r="L9" s="12">
        <f t="shared" si="0"/>
        <v>283</v>
      </c>
      <c r="M9" s="15">
        <f t="shared" si="0"/>
        <v>789</v>
      </c>
      <c r="N9" s="12" t="s">
        <v>47</v>
      </c>
      <c r="O9" s="13">
        <v>44</v>
      </c>
      <c r="P9" s="12" t="s">
        <v>48</v>
      </c>
      <c r="Q9" s="12" t="s">
        <v>37</v>
      </c>
      <c r="R9" s="12" t="s">
        <v>32</v>
      </c>
    </row>
    <row r="10" spans="1:18" ht="105" x14ac:dyDescent="0.25">
      <c r="A10" s="26" t="s">
        <v>49</v>
      </c>
      <c r="B10" s="39" t="s">
        <v>22</v>
      </c>
      <c r="C10" s="22" t="s">
        <v>23</v>
      </c>
      <c r="D10" s="19">
        <v>1314</v>
      </c>
      <c r="E10" s="20">
        <v>2377</v>
      </c>
      <c r="F10" s="21">
        <v>2518</v>
      </c>
      <c r="G10" s="22" t="s">
        <v>66</v>
      </c>
      <c r="H10" s="22" t="s">
        <v>25</v>
      </c>
      <c r="I10" s="23" t="s">
        <v>26</v>
      </c>
      <c r="J10" s="19" t="s">
        <v>27</v>
      </c>
      <c r="K10" s="22" t="s">
        <v>50</v>
      </c>
      <c r="L10" s="22">
        <f t="shared" si="0"/>
        <v>2377</v>
      </c>
      <c r="M10" s="21">
        <f t="shared" si="0"/>
        <v>2518</v>
      </c>
      <c r="N10" s="22" t="s">
        <v>51</v>
      </c>
      <c r="O10" s="19">
        <v>68</v>
      </c>
      <c r="P10" s="22" t="s">
        <v>76</v>
      </c>
      <c r="Q10" s="36" t="s">
        <v>65</v>
      </c>
      <c r="R10" s="22" t="s">
        <v>32</v>
      </c>
    </row>
    <row r="11" spans="1:18" ht="120" x14ac:dyDescent="0.25">
      <c r="A11" s="31" t="s">
        <v>53</v>
      </c>
      <c r="B11" s="34" t="s">
        <v>22</v>
      </c>
      <c r="C11" s="34" t="s">
        <v>23</v>
      </c>
      <c r="D11" s="31">
        <v>1726</v>
      </c>
      <c r="E11" s="32">
        <v>69</v>
      </c>
      <c r="F11" s="33">
        <v>733</v>
      </c>
      <c r="G11" s="37" t="s">
        <v>57</v>
      </c>
      <c r="H11" s="34" t="s">
        <v>25</v>
      </c>
      <c r="I11" s="35" t="s">
        <v>26</v>
      </c>
      <c r="J11" s="31" t="s">
        <v>27</v>
      </c>
      <c r="K11" s="34" t="s">
        <v>54</v>
      </c>
      <c r="L11" s="30">
        <f t="shared" si="0"/>
        <v>69</v>
      </c>
      <c r="M11" s="33">
        <f t="shared" si="0"/>
        <v>733</v>
      </c>
      <c r="N11" s="34" t="s">
        <v>55</v>
      </c>
      <c r="O11" s="31">
        <v>45</v>
      </c>
      <c r="P11" s="34" t="s">
        <v>56</v>
      </c>
      <c r="Q11" s="37" t="s">
        <v>58</v>
      </c>
      <c r="R11" s="34" t="s">
        <v>32</v>
      </c>
    </row>
    <row r="12" spans="1:18" ht="75" x14ac:dyDescent="0.25">
      <c r="A12" s="31" t="s">
        <v>59</v>
      </c>
      <c r="B12" s="34" t="s">
        <v>60</v>
      </c>
      <c r="C12" s="34" t="s">
        <v>23</v>
      </c>
      <c r="D12" s="31">
        <v>715</v>
      </c>
      <c r="E12" s="32">
        <v>391</v>
      </c>
      <c r="F12" s="33">
        <v>1996</v>
      </c>
      <c r="G12" s="38" t="s">
        <v>61</v>
      </c>
      <c r="H12" s="34" t="s">
        <v>25</v>
      </c>
      <c r="I12" s="35" t="s">
        <v>26</v>
      </c>
      <c r="J12" s="31" t="s">
        <v>27</v>
      </c>
      <c r="K12" s="34" t="s">
        <v>62</v>
      </c>
      <c r="L12" s="30">
        <f t="shared" si="0"/>
        <v>391</v>
      </c>
      <c r="M12" s="33">
        <f t="shared" si="0"/>
        <v>1996</v>
      </c>
      <c r="N12" s="34" t="s">
        <v>55</v>
      </c>
      <c r="O12" s="31">
        <v>65</v>
      </c>
      <c r="P12" s="34" t="s">
        <v>63</v>
      </c>
      <c r="Q12" s="38" t="s">
        <v>64</v>
      </c>
      <c r="R12" s="34" t="s">
        <v>32</v>
      </c>
    </row>
    <row r="13" spans="1:18" ht="88.5" customHeight="1" thickBot="1" x14ac:dyDescent="0.3">
      <c r="A13" s="31" t="s">
        <v>68</v>
      </c>
      <c r="B13" s="34" t="s">
        <v>69</v>
      </c>
      <c r="C13" s="34" t="s">
        <v>23</v>
      </c>
      <c r="D13" s="31">
        <v>629</v>
      </c>
      <c r="E13" s="32">
        <v>218</v>
      </c>
      <c r="F13" s="33">
        <v>1685</v>
      </c>
      <c r="G13" s="38" t="s">
        <v>70</v>
      </c>
      <c r="H13" s="34" t="s">
        <v>25</v>
      </c>
      <c r="I13" s="35" t="s">
        <v>26</v>
      </c>
      <c r="J13" s="40" t="s">
        <v>71</v>
      </c>
      <c r="K13" s="34" t="s">
        <v>72</v>
      </c>
      <c r="L13" s="30">
        <f t="shared" si="0"/>
        <v>218</v>
      </c>
      <c r="M13" s="33">
        <f t="shared" si="0"/>
        <v>1685</v>
      </c>
      <c r="N13" s="34" t="s">
        <v>73</v>
      </c>
      <c r="O13" s="31">
        <v>45</v>
      </c>
      <c r="P13" s="34" t="s">
        <v>74</v>
      </c>
      <c r="Q13" s="38" t="s">
        <v>75</v>
      </c>
      <c r="R13" s="34" t="s">
        <v>32</v>
      </c>
    </row>
    <row r="14" spans="1:18" ht="15.75" thickBot="1" x14ac:dyDescent="0.3">
      <c r="A14" s="41" t="s">
        <v>52</v>
      </c>
      <c r="B14" s="42"/>
      <c r="C14" s="43"/>
      <c r="D14" s="24"/>
      <c r="E14" s="28"/>
      <c r="F14" s="29">
        <f>SUM(F6:F13)</f>
        <v>10528</v>
      </c>
      <c r="G14" s="25"/>
      <c r="H14" s="25"/>
      <c r="I14" s="25"/>
      <c r="J14" s="25"/>
      <c r="K14" s="25"/>
      <c r="L14" s="25"/>
      <c r="M14" s="29">
        <f>SUM(M6:M13)</f>
        <v>10528</v>
      </c>
      <c r="N14" s="25"/>
      <c r="O14" s="25"/>
      <c r="P14" s="25"/>
      <c r="Q14" s="25"/>
      <c r="R14" s="25"/>
    </row>
    <row r="17" spans="5:5" x14ac:dyDescent="0.25">
      <c r="E17" s="27"/>
    </row>
  </sheetData>
  <mergeCells count="17">
    <mergeCell ref="Q4:Q5"/>
    <mergeCell ref="A14:C14"/>
    <mergeCell ref="R4:R5"/>
    <mergeCell ref="F4:F5"/>
    <mergeCell ref="G4:G5"/>
    <mergeCell ref="H4:H5"/>
    <mergeCell ref="I4:I5"/>
    <mergeCell ref="J4:J5"/>
    <mergeCell ref="A4:A5"/>
    <mergeCell ref="B4:B5"/>
    <mergeCell ref="C4:C5"/>
    <mergeCell ref="D4:D5"/>
    <mergeCell ref="E4:E5"/>
    <mergeCell ref="M4:M5"/>
    <mergeCell ref="N4:N5"/>
    <mergeCell ref="O4:O5"/>
    <mergeCell ref="P4:P5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>
      <selection activeCell="E25" sqref="E25"/>
    </sheetView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5" x14ac:dyDescent="0.2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STAMBENI OBJEKTI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revision>2</cp:revision>
  <dcterms:created xsi:type="dcterms:W3CDTF">2006-11-28T10:16:26Z</dcterms:created>
  <dcterms:modified xsi:type="dcterms:W3CDTF">2020-09-09T12:16:25Z</dcterms:modified>
  <dc:language>hr-HR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