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codeName="ThisWorkbook" defaultThemeVersion="124226"/>
  <mc:AlternateContent xmlns:mc="http://schemas.openxmlformats.org/markup-compatibility/2006">
    <mc:Choice Requires="x15">
      <x15ac:absPath xmlns:x15ac="http://schemas.microsoft.com/office/spreadsheetml/2010/11/ac" url="C:\Users\Korisnik\Desktop\NABAVA DJEČJI VRTIĆ - NOVO\1. OPREMA DJEČJEG VRTIĆA - DJEČJE IGRALIŠTE\DOKUMENTACIJA ZA NABAVU\"/>
    </mc:Choice>
  </mc:AlternateContent>
  <xr:revisionPtr revIDLastSave="0" documentId="13_ncr:1_{605DF86B-E498-43B4-A058-66618867129C}" xr6:coauthVersionLast="45" xr6:coauthVersionMax="45" xr10:uidLastSave="{00000000-0000-0000-0000-000000000000}"/>
  <bookViews>
    <workbookView xWindow="-120" yWindow="-120" windowWidth="29040" windowHeight="15840" tabRatio="477" xr2:uid="{00000000-000D-0000-FFFF-FFFF00000000}"/>
  </bookViews>
  <sheets>
    <sheet name="OPREMA" sheetId="2" r:id="rId1"/>
  </sheets>
  <externalReferences>
    <externalReference r:id="rId2"/>
    <externalReference r:id="rId3"/>
    <externalReference r:id="rId4"/>
  </externalReferences>
  <definedNames>
    <definedName name="__fak2">#REF!</definedName>
    <definedName name="__mtt1">#REF!</definedName>
    <definedName name="__mtt2">#REF!</definedName>
    <definedName name="__mtt3">#REF!</definedName>
    <definedName name="__mtt4">#REF!</definedName>
    <definedName name="__ns1">#REF!</definedName>
    <definedName name="__ns2">#REF!</definedName>
    <definedName name="_fak02">#REF!</definedName>
    <definedName name="_fak03">#REF!</definedName>
    <definedName name="_fak05">#REF!</definedName>
    <definedName name="_fak06">#REF!</definedName>
    <definedName name="_fak07">#REF!</definedName>
    <definedName name="_fak08">#REF!</definedName>
    <definedName name="_fak09">#REF!</definedName>
    <definedName name="_fak10">#REF!</definedName>
    <definedName name="_fak11">#REF!</definedName>
    <definedName name="_fak12">#REF!</definedName>
    <definedName name="_fak3">#REF!</definedName>
    <definedName name="_kab02">#REF!</definedName>
    <definedName name="_kab03">#REF!</definedName>
    <definedName name="_kab05">#REF!</definedName>
    <definedName name="_kab06">#REF!</definedName>
    <definedName name="_kab07">#REF!</definedName>
    <definedName name="_kab08">#REF!</definedName>
    <definedName name="_kab09">#REF!</definedName>
    <definedName name="_kab10">#REF!</definedName>
    <definedName name="_kab11">#REF!</definedName>
    <definedName name="_kab12">#REF!</definedName>
    <definedName name="_man03">#REF!</definedName>
    <definedName name="_man05">#REF!</definedName>
    <definedName name="_man06">#REF!</definedName>
    <definedName name="_man07">#REF!</definedName>
    <definedName name="_man08">#REF!</definedName>
    <definedName name="_man09">#REF!</definedName>
    <definedName name="_man10">#REF!</definedName>
    <definedName name="_man11">#REF!</definedName>
    <definedName name="_man12">#REF!</definedName>
    <definedName name="_man2">#REF!</definedName>
    <definedName name="_mat02">#REF!</definedName>
    <definedName name="_mat06">#REF!</definedName>
    <definedName name="_mtt012">#REF!</definedName>
    <definedName name="_mtt02">#REF!</definedName>
    <definedName name="_mtt05">#REF!</definedName>
    <definedName name="_mtt06">#REF!</definedName>
    <definedName name="_mtt07">#REF!</definedName>
    <definedName name="_mtt8">#REF!</definedName>
    <definedName name="_ns006">#REF!</definedName>
    <definedName name="_ns012">#REF!</definedName>
    <definedName name="_ns03">#REF!</definedName>
    <definedName name="_ns05">#REF!</definedName>
    <definedName name="_ns06">#REF!</definedName>
    <definedName name="_ns07">#REF!</definedName>
    <definedName name="_ns08">#REF!</definedName>
    <definedName name="_ns09">#REF!</definedName>
    <definedName name="_ns10">#REF!</definedName>
    <definedName name="_ns11">#REF!</definedName>
    <definedName name="_ns12">#REF!</definedName>
    <definedName name="_ns4">#REF!</definedName>
    <definedName name="_nso03">#REF!</definedName>
    <definedName name="_nso07">#REF!</definedName>
    <definedName name="_nso08">#REF!</definedName>
    <definedName name="_nso09">#REF!</definedName>
    <definedName name="_nso10">#REF!</definedName>
    <definedName name="_nso11">#REF!</definedName>
    <definedName name="_nso2">#REF!</definedName>
    <definedName name="_nso5">#REF!</definedName>
    <definedName name="_nss2">#REF!</definedName>
    <definedName name="_opr02">#REF!</definedName>
    <definedName name="_opr03">#REF!</definedName>
    <definedName name="_opr05">#REF!</definedName>
    <definedName name="_opr06">#REF!</definedName>
    <definedName name="_opr07">#REF!</definedName>
    <definedName name="_opr08">#REF!</definedName>
    <definedName name="_opr09">#REF!</definedName>
    <definedName name="_opr10">#REF!</definedName>
    <definedName name="_opr11">#REF!</definedName>
    <definedName name="_opr12">#REF!</definedName>
    <definedName name="_orm03">#REF!</definedName>
    <definedName name="_orm05">#REF!</definedName>
    <definedName name="_orm07">#REF!</definedName>
    <definedName name="_orm08">#REF!</definedName>
    <definedName name="_orm09">#REF!</definedName>
    <definedName name="_orm10">#REF!</definedName>
    <definedName name="_orm11">#REF!</definedName>
    <definedName name="_orm12">#REF!</definedName>
    <definedName name="_ost02">#REF!</definedName>
    <definedName name="_ost03">#REF!</definedName>
    <definedName name="_ost036">#REF!</definedName>
    <definedName name="_ost05">#REF!</definedName>
    <definedName name="_ost07">#REF!</definedName>
    <definedName name="_ost08">#REF!</definedName>
    <definedName name="_ost09">#REF!</definedName>
    <definedName name="_ost10">#REF!</definedName>
    <definedName name="_ost11">#REF!</definedName>
    <definedName name="_ost12">#REF!</definedName>
    <definedName name="_rab9">#REF!</definedName>
    <definedName name="_ras02">#REF!</definedName>
    <definedName name="_ras03">#REF!</definedName>
    <definedName name="_ras05">#REF!</definedName>
    <definedName name="_ras06">#REF!</definedName>
    <definedName name="_ras08">#REF!</definedName>
    <definedName name="_ras09">#REF!</definedName>
    <definedName name="_ras10">#REF!</definedName>
    <definedName name="_ras11">#REF!</definedName>
    <definedName name="_ras12">#REF!</definedName>
    <definedName name="_Toc76786714" localSheetId="0">OPREMA!#REF!</definedName>
    <definedName name="_Toc76786715" localSheetId="0">OPREMA!#REF!</definedName>
    <definedName name="_Toc76786716" localSheetId="0">OPREMA!#REF!</definedName>
    <definedName name="ad">#REF!</definedName>
    <definedName name="d">#REF!</definedName>
    <definedName name="donos">#REF!</definedName>
    <definedName name="e">#REF!</definedName>
    <definedName name="Excel_BuiltIn__FilterDatabase_1">#REF!</definedName>
    <definedName name="Excel_BuiltIn_Print_Area_1_1">#REF!</definedName>
    <definedName name="Excel_BuiltIn_Print_Titles_1_1">#REF!,#REF!</definedName>
    <definedName name="Excel_BuiltIn_Print_Titles_1_1_1">#REF!,#REF!</definedName>
    <definedName name="fak">#REF!</definedName>
    <definedName name="fakk02">#REF!</definedName>
    <definedName name="fakns">#REF!</definedName>
    <definedName name="fakns2">#REF!</definedName>
    <definedName name="fakponude">#REF!</definedName>
    <definedName name="FAZA">#REF!</definedName>
    <definedName name="hakns4">#REF!</definedName>
    <definedName name="_xlnm.Print_Titles" localSheetId="0">OPREMA!$A:$F,OPREMA!$1:$6</definedName>
    <definedName name="jed_mjere">#REF!</definedName>
    <definedName name="kab">#REF!</definedName>
    <definedName name="kabeli">#REF!</definedName>
    <definedName name="kaknsormari">#REF!</definedName>
    <definedName name="Kolnik_16.3.">'[1]16. Prometnice'!$G$277</definedName>
    <definedName name="mantr">#REF!</definedName>
    <definedName name="mantr4">#REF!</definedName>
    <definedName name="matost">#REF!</definedName>
    <definedName name="mtt">#REF!</definedName>
    <definedName name="MTT0">#REF!</definedName>
    <definedName name="MTTK">#REF!</definedName>
    <definedName name="MTTK1">#REF!</definedName>
    <definedName name="mtto">#REF!</definedName>
    <definedName name="mtto10">#REF!</definedName>
    <definedName name="mtto11">#REF!</definedName>
    <definedName name="mtto3">#REF!</definedName>
    <definedName name="mtto4">#REF!</definedName>
    <definedName name="mttorm">#REF!</definedName>
    <definedName name="mttpr">#REF!</definedName>
    <definedName name="MTTR">#REF!</definedName>
    <definedName name="nafak11">#REF!</definedName>
    <definedName name="ns">#REF!</definedName>
    <definedName name="ns4o">#REF!</definedName>
    <definedName name="nsfak10">#REF!</definedName>
    <definedName name="nsfak12">#REF!</definedName>
    <definedName name="nsfak3">#REF!</definedName>
    <definedName name="nsfak5">#REF!</definedName>
    <definedName name="nsfak6">#REF!</definedName>
    <definedName name="nsfak7">#REF!</definedName>
    <definedName name="nsfak8">#REF!</definedName>
    <definedName name="nsfak9">#REF!</definedName>
    <definedName name="nsormari">#REF!</definedName>
    <definedName name="Odvod_16.4.">'[1]16. Prometnice'!$G$329</definedName>
    <definedName name="opr">#REF!</definedName>
    <definedName name="oprema">#REF!</definedName>
    <definedName name="orm">#REF!</definedName>
    <definedName name="ormari">#REF!</definedName>
    <definedName name="ost">#REF!</definedName>
    <definedName name="ostalo">#REF!</definedName>
    <definedName name="poc_zbroja">#REF!</definedName>
    <definedName name="_xlnm.Print_Area" localSheetId="0">OPREMA!$A$1:$F$76</definedName>
    <definedName name="POPUST">[2]FAKTORI!$B$2</definedName>
    <definedName name="prekidači">#REF!</definedName>
    <definedName name="Pripr_16.1.">'[1]16. Prometnice'!$G$66</definedName>
    <definedName name="rabpr10">#REF!</definedName>
    <definedName name="rabpr11">#REF!</definedName>
    <definedName name="rabpr12">#REF!</definedName>
    <definedName name="rabpr2">#REF!</definedName>
    <definedName name="rabpr3">#REF!</definedName>
    <definedName name="rabpr4">#REF!</definedName>
    <definedName name="rabpr5">#REF!</definedName>
    <definedName name="rabpr6">#REF!</definedName>
    <definedName name="rabpr7">#REF!</definedName>
    <definedName name="rabpr8">#REF!</definedName>
    <definedName name="rabprek">#REF!</definedName>
    <definedName name="rasv07">#REF!</definedName>
    <definedName name="rasvj">#REF!</definedName>
    <definedName name="rasvjeta">#REF!</definedName>
    <definedName name="REALIZACIJA_1997">'[3]Osn-Pod'!$E$5</definedName>
    <definedName name="Sign_16.5.">'[1]16. Prometnice'!$G$408</definedName>
    <definedName name="Z_0A1A1CA6_D03F_4053_9E9F_9D68F3B31338_.wvu.PrintArea" localSheetId="0" hidden="1">OPREMA!$A$1:$F$336</definedName>
    <definedName name="Z_0A1A1CA6_D03F_4053_9E9F_9D68F3B31338_.wvu.PrintTitles" localSheetId="0" hidden="1">OPREMA!$1:$3</definedName>
    <definedName name="Z_2EAB9275_B354_4D6D_882E_EA57D441B24C_.wvu.PrintTitles" localSheetId="0" hidden="1">OPREMA!$1:$3</definedName>
    <definedName name="Z_2EAB9275_B354_4D6D_882E_EA57D441B24C_.wvu.Rows" localSheetId="0" hidden="1">OPREMA!#REF!</definedName>
    <definedName name="Zem_16.2.">'[1]16. Prometnice'!$G$130</definedName>
  </definedNames>
  <calcPr calcId="191029"/>
  <customWorkbookViews>
    <customWorkbookView name="GOTOVO" guid="{0A1A1CA6-D03F-4053-9E9F-9D68F3B31338}" maximized="1" xWindow="1" yWindow="1" windowWidth="1276" windowHeight="791" activeSheetId="2"/>
    <customWorkbookView name="Sabolić - Personal View" guid="{2EAB9275-B354-4D6D-882E-EA57D441B24C}" mergeInterval="0" personalView="1" maximized="1" windowWidth="1032" windowHeight="861" activeSheetId="8"/>
  </customWorkbookViews>
</workbook>
</file>

<file path=xl/calcChain.xml><?xml version="1.0" encoding="utf-8"?>
<calcChain xmlns="http://schemas.openxmlformats.org/spreadsheetml/2006/main">
  <c r="F57" i="2" l="1"/>
  <c r="F47" i="2"/>
  <c r="F34" i="2"/>
  <c r="F17" i="2" l="1"/>
  <c r="F13" i="2" l="1"/>
  <c r="F53" i="2" l="1"/>
  <c r="F37" i="2"/>
  <c r="F55" i="2"/>
  <c r="F45" i="2"/>
  <c r="F43" i="2"/>
  <c r="F41" i="2"/>
  <c r="F39" i="2"/>
  <c r="F32" i="2"/>
  <c r="F59" i="2" l="1"/>
  <c r="F68" i="2" s="1"/>
  <c r="F30" i="2" l="1"/>
  <c r="F22" i="2"/>
  <c r="F49" i="2" l="1"/>
  <c r="F66" i="2" s="1"/>
  <c r="F19" i="2"/>
  <c r="F15" i="2" l="1"/>
  <c r="F24" i="2" s="1"/>
  <c r="F64" i="2" s="1"/>
  <c r="F71" i="2" l="1"/>
  <c r="F72" i="2" l="1"/>
  <c r="F73" i="2" s="1"/>
</calcChain>
</file>

<file path=xl/sharedStrings.xml><?xml version="1.0" encoding="utf-8"?>
<sst xmlns="http://schemas.openxmlformats.org/spreadsheetml/2006/main" count="87" uniqueCount="62">
  <si>
    <t>kom</t>
  </si>
  <si>
    <t>UKUPNO:</t>
  </si>
  <si>
    <t>Bjelovar</t>
  </si>
  <si>
    <t>Strana broj</t>
  </si>
  <si>
    <t>RED.BR.</t>
  </si>
  <si>
    <t>OPIS STAVKE</t>
  </si>
  <si>
    <t>JED.MJ.</t>
  </si>
  <si>
    <t>KOLIČINA</t>
  </si>
  <si>
    <t>JED. CIJENA</t>
  </si>
  <si>
    <t>UKUPNO</t>
  </si>
  <si>
    <t>A/</t>
  </si>
  <si>
    <t xml:space="preserve">REKAPITULACIJA </t>
  </si>
  <si>
    <t>B/</t>
  </si>
  <si>
    <t>TD: 29/18</t>
  </si>
  <si>
    <t>OPREMA JASLICA</t>
  </si>
  <si>
    <t>Napomena:</t>
  </si>
  <si>
    <t>OPREMA VRTIĆA</t>
  </si>
  <si>
    <t>C/</t>
  </si>
  <si>
    <t>Sjedalice ljuljačke za djecu 3+ godina</t>
  </si>
  <si>
    <t>OPREMA VANJSKOG ZAJEDNIČKOG DIJELA</t>
  </si>
  <si>
    <t>rujan,2020</t>
  </si>
  <si>
    <r>
      <t>Nabava, doprema i postavljanje</t>
    </r>
    <r>
      <rPr>
        <b/>
        <sz val="11"/>
        <rFont val="Arial Narrow"/>
        <family val="2"/>
        <charset val="238"/>
      </rPr>
      <t xml:space="preserve"> Penjalica </t>
    </r>
    <r>
      <rPr>
        <sz val="11"/>
        <rFont val="Arial Narrow"/>
        <family val="2"/>
        <charset val="238"/>
      </rPr>
      <t>dimenzija cca 230x220x210 cm
Penjalica četvrtastog je oblika sa upornim stupovima na koje su ugrađeni elementi za penjanje / prečke, mreža, stijena, mornarske ljestve, uže, vatrogasna cijev/ a u gornjem dijelu je također vodoravno uže i ležeće ljestve. Cijela je konstrukcija međusobno spojena tako da je moguće korištenje i sa vanjske i sa unutarnje strane. Konstrukcija treba biti drvena masivna, dubinski impregnirana i temeljnim vijcima učvršćena u betonske temelje.</t>
    </r>
  </si>
  <si>
    <t>Sva oprema mora biti proizvedena u skladu s EN 1176 i 1177:2008 propisima i atestirana, a proizvođači licencirani</t>
  </si>
  <si>
    <r>
      <t xml:space="preserve">Nabava, doprema i postavljanje </t>
    </r>
    <r>
      <rPr>
        <b/>
        <sz val="11"/>
        <rFont val="Arial Narrow"/>
        <family val="2"/>
        <charset val="238"/>
      </rPr>
      <t>Kućice</t>
    </r>
    <r>
      <rPr>
        <sz val="11"/>
        <rFont val="Arial Narrow"/>
        <family val="2"/>
      </rPr>
      <t xml:space="preserve"> četverokutnog oblika dimenzija cca 360x100x260cm koja se sastoji od: kučice u koju se može ući i dijela za penjanje na nju i malog tobogana.
</t>
    </r>
  </si>
  <si>
    <t xml:space="preserve">Nabava, doprema i postavljanje Klatilice na oprugama za dvoje djece dimenzija cca 300x85x40 cm. Obrada drva: stolarski, blanjanjem te završnom obradom, finim brušenjem. Figura lika, sjedalica i naslon izrađeni od HDPE ploče debljine 19 mm. Metalni ovjes izrađen od dekapiranog lima zaštićenog temeljnim premazom i završnim lakom. Na njega su rudarskim stegama pričvršćene čelične opruge. Izraditi u obliku životinje.
</t>
  </si>
  <si>
    <r>
      <t>Nabava, doprema i postavljanje</t>
    </r>
    <r>
      <rPr>
        <b/>
        <sz val="11"/>
        <rFont val="Arial Narrow"/>
        <family val="2"/>
        <charset val="238"/>
      </rPr>
      <t xml:space="preserve"> Ljuljalica</t>
    </r>
    <r>
      <rPr>
        <sz val="11"/>
        <rFont val="Arial Narrow"/>
        <family val="2"/>
        <charset val="238"/>
      </rPr>
      <t xml:space="preserve"> na opruzi za jedno dijete Njihalica je izrađena od kvalitetnog drva impregniranog tri puta lakom, u obliku životinje. Obrada drva: stolarski, blanjanjem te završnom obradom, finim brušenjem. Figura lika, sjedalica i naslon izrađeni od HDPE ploče debljine 19 mm. Metalni ovjes izrađen je od dekapiranog lima zaštićenog temeljnim premazom i završnim lakom. Mogućnost izrade likova kao sa fotografija.
dimenzije: 90x40x80cm 
.</t>
    </r>
  </si>
  <si>
    <t>Nabava i doprema stola sa klupama ili stolicama. Od drveta ili PVC-a.</t>
  </si>
  <si>
    <t>dim cca 120x140x60 cm</t>
  </si>
  <si>
    <r>
      <t>Nabava, doprema i postavljanje</t>
    </r>
    <r>
      <rPr>
        <b/>
        <sz val="11"/>
        <rFont val="Arial Narrow"/>
        <family val="2"/>
        <charset val="238"/>
      </rPr>
      <t xml:space="preserve"> Mreža za penjanje </t>
    </r>
    <r>
      <rPr>
        <sz val="11"/>
        <rFont val="Arial Narrow"/>
        <family val="2"/>
        <charset val="238"/>
      </rPr>
      <t xml:space="preserve">dimenzija cca </t>
    </r>
    <r>
      <rPr>
        <sz val="11"/>
        <rFont val="Calibri"/>
        <family val="2"/>
        <charset val="238"/>
      </rPr>
      <t>Ø</t>
    </r>
    <r>
      <rPr>
        <sz val="11"/>
        <rFont val="Arial Narrow"/>
        <family val="2"/>
        <charset val="238"/>
      </rPr>
      <t>160 x270cm
Mreža izađena od čelične užadi obložene poliesterom. Penjalica se ne vrti.</t>
    </r>
  </si>
  <si>
    <r>
      <t xml:space="preserve">Nabava, doprema i postavljanje </t>
    </r>
    <r>
      <rPr>
        <b/>
        <sz val="11"/>
        <rFont val="Arial Narrow"/>
        <family val="2"/>
        <charset val="238"/>
      </rPr>
      <t xml:space="preserve">Klackalica </t>
    </r>
    <r>
      <rPr>
        <sz val="11"/>
        <rFont val="Arial Narrow"/>
        <family val="2"/>
        <charset val="238"/>
      </rPr>
      <t>za dvoje djece dimenzije cca 400x80x90 cm
Klackalica je izrađena od kvalitetnog drva impregniranog tri puta lakom. Obrada drva: stolarski, blanjanjem te završnom obradom, finim brušenjem. Metalni ovjes, temeljni nosač i rukohvati izrađeni od čeličnih cijevi i lima.</t>
    </r>
  </si>
  <si>
    <r>
      <t xml:space="preserve">Nabava, doprema i postavljanje </t>
    </r>
    <r>
      <rPr>
        <b/>
        <sz val="11"/>
        <rFont val="Arial Narrow"/>
        <family val="2"/>
        <charset val="238"/>
      </rPr>
      <t>Kombinacija kućica</t>
    </r>
    <r>
      <rPr>
        <sz val="11"/>
        <rFont val="Arial Narrow"/>
        <family val="2"/>
        <charset val="238"/>
      </rPr>
      <t xml:space="preserve"> četverokutnih dimenzija cca 500x450x300cm
Kombinirana sprava izrađena od kvalitetno obrađenog drveta zaštićenog u tri sloja laka sa 2 kućice i mostom. Pod kućice izrađen od drvenih letvica dubinski impregniranih i posloženih na nosače. Prva kućica se sastoji od podesta na koji se pomoću prirubnice oslanja ravni tobogan. Penjanje na podest omogućen je ljestvama. Druga kućica se sastoji od podesta sa ljestvama i rukohvatima. Elementi za penjanje izrađeni od HDPE ploče debljine 19 mm i kamenja za penjanje. Kućice su međusobno povezane polukružnim mostom. Krov kućice izrađen od poliesterskog laminata.
</t>
    </r>
  </si>
  <si>
    <r>
      <t xml:space="preserve">Nabava, doprema i postavljanje </t>
    </r>
    <r>
      <rPr>
        <b/>
        <sz val="11"/>
        <rFont val="Arial Narrow"/>
        <family val="2"/>
        <charset val="238"/>
      </rPr>
      <t>Ljuljačka s košarom</t>
    </r>
    <r>
      <rPr>
        <sz val="11"/>
        <rFont val="Arial Narrow"/>
        <family val="2"/>
        <charset val="238"/>
      </rPr>
      <t xml:space="preserve"> (gnijezdom) dimenzija cca 340x200x260cm
Ljuljačka je izrađena od kvalitetnog drva, stolarski obrađenog blanjanjem i finim brušenjem te impregnirana i zaštićena u tri sloja  lakom, lazura bor. Obrada drva: stolarski, blanjanjem te završnom obradom, finim brušenjem. Svi oštri bridovi su otklonjeni zbog sigurnosti izvedbom radijusa R20. Na drvenu konstrukciju ovješena košara u obliku gnijezda. Košara izrađena od čelika presvučena plastičnim, kvalitetnim užetom u boji. Sigurnosni lanac, duljina vodilice 220 mm te nehrđajuće kuke s kardanskim zglobom dio su seta košare. Okovi ljuljačke gnijezdo izrađeni su od nehrđajućeg čelika.</t>
    </r>
  </si>
  <si>
    <r>
      <t>Nabava, doprema i postavljanje</t>
    </r>
    <r>
      <rPr>
        <b/>
        <sz val="11"/>
        <rFont val="Arial Narrow"/>
        <family val="2"/>
        <charset val="238"/>
      </rPr>
      <t xml:space="preserve"> Ljuljalica na opruzi </t>
    </r>
    <r>
      <rPr>
        <sz val="11"/>
        <rFont val="Arial Narrow"/>
        <family val="2"/>
        <charset val="238"/>
      </rPr>
      <t>za četvero djece 
Njihalica je izrađena od kvalitetnog drva impregniranog tri puta lakom, lazura bor. Obrada drva: stolarski, blanjanjem te završnom obradom, finim brušenjem. Figura lika, sjedalica i naslon izrađeni od HDPE ploče debljine 19 mm. Metalni ovjes izrađen je od dekapiranog lima zaštićenog temeljnim premazom i završnim lakom.
.</t>
    </r>
  </si>
  <si>
    <t xml:space="preserve"> </t>
  </si>
  <si>
    <r>
      <t xml:space="preserve">Nabava, doprema i postavljanje drvenog </t>
    </r>
    <r>
      <rPr>
        <b/>
        <sz val="11"/>
        <rFont val="Arial Narrow"/>
        <family val="2"/>
        <charset val="238"/>
      </rPr>
      <t xml:space="preserve"> vlakića.</t>
    </r>
    <r>
      <rPr>
        <sz val="11"/>
        <rFont val="Arial Narrow"/>
        <family val="2"/>
      </rPr>
      <t xml:space="preserve"> Konstrukcija u obliku stiliziranog vlakića – lokomotive s vagonima izrađena od kvalitetno obrađenog drveta zaštićenog u tri sloja laka. Obrada drva: stolarski, blanjanjem te završnom obradom, finim brušenjem. Sjedalice i podesti izrađeni od HDPE ploče debljine 19 mm. Sve učvršćeno pocinčanim torban i iver vijcima.</t>
    </r>
  </si>
  <si>
    <t xml:space="preserve">Nabava, doprema i montaža Tobogana s metalnim postoljem dimenzija cca 350x66x210cm
-metalna konstrukcija  na koju se oslanja valoviti tobogan čiji ulaz se nalazi na visini 150 cm. Na kraju metalne konstrukcije rukohvata je zaobljena cijev koja prisiljava korisnika na pravilno korištenje tobogana. Penjanje na podest omogućeno je ljestvama u sklopu metalne konstrukcije.
</t>
  </si>
  <si>
    <t xml:space="preserve">Nabava, doprema i montaža Tobogan s metalnim postoljem dimenzija cca 370x75x250cm
Metalna podkonstrukcija tobogana izrađena je od čeličnih cijevi. Konstrukcija zaštićena temeljnom bojom i lakom. Tlocrtna dimenzija 600x2500 mm, visina 2500 mm. Zaštitni rukohvat izrađen je od cijevi Ø34mm. Prečke na ljestvama su postavljene svakih 230 mm. Korito tobogana izrađeno od poliesterskog laminata dužine 3200 mm.
</t>
  </si>
  <si>
    <t>A1</t>
  </si>
  <si>
    <t>A2</t>
  </si>
  <si>
    <t>A3</t>
  </si>
  <si>
    <t>A4</t>
  </si>
  <si>
    <t>A5</t>
  </si>
  <si>
    <t>B1</t>
  </si>
  <si>
    <t>B2</t>
  </si>
  <si>
    <t>B3</t>
  </si>
  <si>
    <t>B4</t>
  </si>
  <si>
    <t>B5</t>
  </si>
  <si>
    <t>B6</t>
  </si>
  <si>
    <t>B7</t>
  </si>
  <si>
    <t>B8</t>
  </si>
  <si>
    <t>B9</t>
  </si>
  <si>
    <t>C1</t>
  </si>
  <si>
    <t>C2</t>
  </si>
  <si>
    <t>C3</t>
  </si>
  <si>
    <t>DJEČJI VRTIĆ PODRAVSKE SESVETE - OPREMA VANJSKI DIO</t>
  </si>
  <si>
    <r>
      <t>Nabava, doprema i postavljanje</t>
    </r>
    <r>
      <rPr>
        <b/>
        <sz val="11"/>
        <rFont val="Arial Narrow"/>
        <family val="2"/>
        <charset val="238"/>
      </rPr>
      <t xml:space="preserve"> Dvosjedna ljuljačka</t>
    </r>
    <r>
      <rPr>
        <sz val="11"/>
        <rFont val="Arial Narrow"/>
        <family val="2"/>
        <charset val="238"/>
      </rPr>
      <t xml:space="preserve"> sa baby sjedalicom dimenzija cca 335x195x265cm
Ljuljačka je izrađena od kvalitetnog drva stolarski obrađenog, impregniranog i zaštićenog u tri sloja lakom. Obrada drva: stolarski, blanjanjem te završnom obradom, finim brušenjem. Svi oštri bridovi su otklonjeni zbog sigurnosti izvedbom radijusa R20. Obje sigurnosne baby sjedalice izrađene od polietilena, ovješene inox lancima na pocinčani nosač izrađene od polietilena.</t>
    </r>
  </si>
  <si>
    <r>
      <t xml:space="preserve">Dvosjedna </t>
    </r>
    <r>
      <rPr>
        <b/>
        <sz val="11"/>
        <rFont val="Arial Narrow"/>
        <family val="2"/>
        <charset val="238"/>
      </rPr>
      <t>ljuljačka</t>
    </r>
    <r>
      <rPr>
        <sz val="11"/>
        <rFont val="Arial Narrow"/>
        <family val="2"/>
        <charset val="238"/>
      </rPr>
      <t xml:space="preserve"> dimenzija cca 350x200x260 cm
Ljuljačka je izrađena od kvalitetnog drva stolarski obrađenog, impregniranog i zaštićenog u tri sloja lakom, lazura bor. Obrada drva: stolarski, blanjanjem te završnom obradom, finim brušenjem. Svi oštri bridovi su otklonjeni zbog sigurnosti izvedbom radijusa R20. Sjedalice gumene, ovješene inox lancima na pocinčani nosač.</t>
    </r>
  </si>
  <si>
    <t>Nabava, doprema i montaža Dvosjedna ljuljačka dimenzija cca 350x200x260 cm
Ljuljačka je izrađena od kvalitetnog drva stolarski obrađenog, impregniranog i zaštićenog u tri sloja lakom, lazura bor. Obrada drva: stolarski, blanjanjem te završnom obradom, finim brušenjem. Svi oštri bridovi su otklonjeni zbog sigurnosti izvedbom radijusa R20. Sjedalice gumene, ovješene inox lancima na pocinčani nosač.</t>
  </si>
  <si>
    <t>Ukoliko je to potrebno prethodno treba izvesti betonske temelje, a sve prema tehničkoj specifikaciji i uputi proizvođača opreme.</t>
  </si>
  <si>
    <r>
      <t>Nabava, doprema i postavljanje</t>
    </r>
    <r>
      <rPr>
        <b/>
        <sz val="11"/>
        <rFont val="Arial Narrow"/>
        <family val="2"/>
        <charset val="238"/>
      </rPr>
      <t xml:space="preserve"> Ljuljalica</t>
    </r>
    <r>
      <rPr>
        <sz val="11"/>
        <rFont val="Arial Narrow"/>
        <family val="2"/>
        <charset val="238"/>
      </rPr>
      <t xml:space="preserve"> na opruzi za jedno dijete Njihalica je izrađena od kvalitetnog drva impregniranog tri puta lakom, u obliku životinje. Obrada drva: stolarski, blanjanjem te završnom obradom, finim brušenjem. Figura lika, sjedalica i naslon izrađeni od HDPE ploče debljine 19 mm. Metalni ovjes izrađen je od dekapiranog lima zaštićenog temeljnim premazom i završnim lakom. Mogućnost izrade likova kao sa fotografija.
dimenzijecca 90x40x80cm 
.</t>
    </r>
  </si>
  <si>
    <t>PDV 25%:</t>
  </si>
  <si>
    <t>UKUPNO SPDV-om: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</si>
</sst>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1" formatCode="_-* #,##0_-;\-* #,##0_-;_-* &quot;-&quot;_-;_-@_-"/>
    <numFmt numFmtId="44" formatCode="_-* #,##0.00\ &quot;kn&quot;_-;\-* #,##0.00\ &quot;kn&quot;_-;_-* &quot;-&quot;??\ &quot;kn&quot;_-;_-@_-"/>
    <numFmt numFmtId="43" formatCode="_-* #,##0.00_-;\-* #,##0.00_-;_-* &quot;-&quot;??_-;_-@_-"/>
    <numFmt numFmtId="164" formatCode="_-* #,##0.00\ _k_n_-;\-* #,##0.00\ _k_n_-;_-* &quot;-&quot;??\ _k_n_-;_-@_-"/>
    <numFmt numFmtId="165" formatCode="#,##0.00\ _k_n"/>
    <numFmt numFmtId="166" formatCode="#,##0.00\ &quot;kn&quot;"/>
    <numFmt numFmtId="167" formatCode="#,##0.00&quot; kn&quot;"/>
    <numFmt numFmtId="168" formatCode="_-* #,##0.00\ _k_n_-;\-* #,##0.00\ _k_n_-;_-* \-??\ _k_n_-;_-@_-"/>
    <numFmt numFmtId="169" formatCode="_-* #,##0\ _S_k_-;\-* #,##0\ _S_k_-;_-* &quot;-&quot;\ _S_k_-;_-@_-"/>
    <numFmt numFmtId="170" formatCode="_-* #,##0\ _z_ł_-;\-* #,##0\ _z_ł_-;_-* &quot;-&quot;\ _z_ł_-;_-@_-"/>
    <numFmt numFmtId="171" formatCode="_-* #,##0.00\ _z_ł_-;\-* #,##0.00\ _z_ł_-;_-* &quot;-&quot;??\ _z_ł_-;_-@_-"/>
    <numFmt numFmtId="172" formatCode="_ [$€]\ * #,##0.00_ ;_ [$€]\ * \-#,##0.00_ ;_ [$€]\ * &quot;-&quot;??_ ;_ @_ "/>
    <numFmt numFmtId="173" formatCode="_-&quot;£&quot;* #,##0_-;\-&quot;£&quot;* #,##0_-;_-&quot;£&quot;* &quot;-&quot;_-;_-@_-"/>
    <numFmt numFmtId="174" formatCode="_-&quot;£&quot;* #,##0.00_-;\-&quot;£&quot;* #,##0.00_-;_-&quot;£&quot;* &quot;-&quot;??_-;_-@_-"/>
    <numFmt numFmtId="175" formatCode="#,##0.00\ [$kn-41A]"/>
    <numFmt numFmtId="176" formatCode="_-* #,##0\ &quot;zł&quot;_-;\-* #,##0\ &quot;zł&quot;_-;_-* &quot;-&quot;\ &quot;zł&quot;_-;_-@_-"/>
    <numFmt numFmtId="177" formatCode="_-* #,##0.00\ &quot;zł&quot;_-;\-* #,##0.00\ &quot;zł&quot;_-;_-* &quot;-&quot;??\ &quot;zł&quot;_-;_-@_-"/>
  </numFmts>
  <fonts count="99">
    <font>
      <sz val="10"/>
      <name val="Arial"/>
      <charset val="238"/>
    </font>
    <font>
      <sz val="11"/>
      <color theme="1"/>
      <name val="Calibri"/>
      <family val="2"/>
      <charset val="238"/>
      <scheme val="minor"/>
    </font>
    <font>
      <sz val="10"/>
      <name val="Arial"/>
      <family val="2"/>
      <charset val="238"/>
    </font>
    <font>
      <sz val="10"/>
      <name val="Arial CE"/>
      <family val="2"/>
      <charset val="238"/>
    </font>
    <font>
      <sz val="8"/>
      <name val="Arial"/>
      <family val="2"/>
      <charset val="238"/>
    </font>
    <font>
      <b/>
      <sz val="12"/>
      <name val="Arial"/>
      <family val="2"/>
      <charset val="238"/>
    </font>
    <font>
      <sz val="12"/>
      <name val="Arial"/>
      <family val="2"/>
      <charset val="238"/>
    </font>
    <font>
      <sz val="12"/>
      <name val="Arial CE"/>
      <family val="2"/>
      <charset val="238"/>
    </font>
    <font>
      <sz val="11"/>
      <name val="Arial"/>
      <family val="2"/>
      <charset val="238"/>
    </font>
    <font>
      <b/>
      <sz val="11"/>
      <name val="Arial"/>
      <family val="2"/>
      <charset val="238"/>
    </font>
    <font>
      <sz val="14"/>
      <name val="Arial CE"/>
      <family val="2"/>
      <charset val="238"/>
    </font>
    <font>
      <sz val="12"/>
      <name val="Arial CE"/>
      <charset val="238"/>
    </font>
    <font>
      <sz val="10"/>
      <name val="Helv"/>
      <family val="2"/>
      <charset val="238"/>
    </font>
    <font>
      <sz val="11"/>
      <name val="Arial Narrow"/>
      <family val="2"/>
      <charset val="238"/>
    </font>
    <font>
      <b/>
      <sz val="11"/>
      <name val="Arial Narrow"/>
      <family val="2"/>
      <charset val="238"/>
    </font>
    <font>
      <b/>
      <sz val="12"/>
      <name val="Arial Narrow"/>
      <family val="2"/>
      <charset val="238"/>
    </font>
    <font>
      <b/>
      <sz val="14"/>
      <name val="Arial Narrow"/>
      <family val="2"/>
      <charset val="238"/>
    </font>
    <font>
      <sz val="12"/>
      <name val="Arial Narrow"/>
      <family val="2"/>
      <charset val="238"/>
    </font>
    <font>
      <b/>
      <u/>
      <sz val="12"/>
      <name val="Arial Narrow"/>
      <family val="2"/>
      <charset val="238"/>
    </font>
    <font>
      <sz val="11"/>
      <color theme="1"/>
      <name val="Calibri"/>
      <family val="2"/>
      <scheme val="minor"/>
    </font>
    <font>
      <sz val="12"/>
      <name val="HRHelvetica"/>
    </font>
    <font>
      <sz val="11"/>
      <name val="Arial Narrow"/>
      <family val="2"/>
    </font>
    <font>
      <sz val="9"/>
      <name val="Geneva"/>
      <family val="2"/>
      <charset val="238"/>
    </font>
    <font>
      <sz val="11"/>
      <name val="Times New Roman CE"/>
      <charset val="238"/>
    </font>
    <font>
      <b/>
      <sz val="9"/>
      <name val="Tahoma"/>
      <family val="2"/>
    </font>
    <font>
      <sz val="10"/>
      <name val="Arial Narrow"/>
      <family val="2"/>
      <charset val="238"/>
    </font>
    <font>
      <sz val="8"/>
      <name val="Arial Narrow"/>
      <family val="2"/>
      <charset val="238"/>
    </font>
    <font>
      <sz val="10"/>
      <name val="Helv"/>
      <family val="2"/>
    </font>
    <font>
      <sz val="12"/>
      <color indexed="8"/>
      <name val="Arial Narrow"/>
      <family val="2"/>
      <charset val="238"/>
    </font>
    <font>
      <sz val="9"/>
      <name val="Arial Narrow"/>
      <family val="2"/>
      <charset val="238"/>
    </font>
    <font>
      <b/>
      <sz val="16"/>
      <name val="Arial Narrow"/>
      <family val="2"/>
      <charset val="238"/>
    </font>
    <font>
      <sz val="12"/>
      <color rgb="FF00B050"/>
      <name val="Arial Narrow"/>
      <family val="2"/>
      <charset val="238"/>
    </font>
    <font>
      <sz val="11"/>
      <color rgb="FF00B050"/>
      <name val="Arial Narrow"/>
      <family val="2"/>
      <charset val="238"/>
    </font>
    <font>
      <sz val="16"/>
      <name val="Arial Narrow"/>
      <family val="2"/>
      <charset val="238"/>
    </font>
    <font>
      <sz val="11"/>
      <color indexed="8"/>
      <name val="Arial Narrow"/>
      <family val="2"/>
      <charset val="238"/>
    </font>
    <font>
      <sz val="12"/>
      <name val="Arial Narrow"/>
      <family val="2"/>
    </font>
    <font>
      <b/>
      <sz val="14"/>
      <color indexed="8"/>
      <name val="Arial Narrow"/>
      <family val="2"/>
      <charset val="238"/>
    </font>
    <font>
      <sz val="10"/>
      <name val="Arial"/>
      <family val="2"/>
    </font>
    <font>
      <sz val="11"/>
      <color theme="1"/>
      <name val="Arial Narrow"/>
      <family val="2"/>
    </font>
    <font>
      <b/>
      <sz val="12"/>
      <name val="Arial Narrow"/>
      <family val="2"/>
    </font>
    <font>
      <sz val="11"/>
      <color indexed="8"/>
      <name val="Calibri"/>
      <family val="2"/>
      <charset val="238"/>
    </font>
    <font>
      <sz val="10"/>
      <color indexed="8"/>
      <name val="Arial"/>
      <family val="2"/>
      <charset val="238"/>
    </font>
    <font>
      <sz val="11"/>
      <color indexed="9"/>
      <name val="Calibri"/>
      <family val="2"/>
      <charset val="238"/>
    </font>
    <font>
      <sz val="10"/>
      <color indexed="22"/>
      <name val="Arial"/>
      <family val="2"/>
      <charset val="238"/>
    </font>
    <font>
      <sz val="12"/>
      <name val="Tms Rmn"/>
    </font>
    <font>
      <sz val="11"/>
      <color indexed="10"/>
      <name val="Calibri"/>
      <family val="2"/>
      <charset val="238"/>
    </font>
    <font>
      <sz val="11"/>
      <color indexed="20"/>
      <name val="Calibri"/>
      <family val="2"/>
      <charset val="238"/>
    </font>
    <font>
      <sz val="10"/>
      <color indexed="20"/>
      <name val="Arial"/>
      <family val="2"/>
      <charset val="238"/>
    </font>
    <font>
      <b/>
      <sz val="11"/>
      <color indexed="52"/>
      <name val="Calibri"/>
      <family val="2"/>
      <charset val="238"/>
    </font>
    <font>
      <b/>
      <sz val="10"/>
      <color indexed="52"/>
      <name val="Arial"/>
      <family val="2"/>
      <charset val="238"/>
    </font>
    <font>
      <sz val="11"/>
      <color indexed="52"/>
      <name val="Calibri"/>
      <family val="2"/>
      <charset val="238"/>
    </font>
    <font>
      <b/>
      <sz val="11"/>
      <color indexed="9"/>
      <name val="Calibri"/>
      <family val="2"/>
      <charset val="238"/>
    </font>
    <font>
      <b/>
      <sz val="10"/>
      <color indexed="22"/>
      <name val="Arial"/>
      <family val="2"/>
      <charset val="238"/>
    </font>
    <font>
      <sz val="10"/>
      <name val="Arial CE"/>
      <charset val="238"/>
    </font>
    <font>
      <sz val="11"/>
      <color indexed="62"/>
      <name val="Calibri"/>
      <family val="2"/>
      <charset val="238"/>
    </font>
    <font>
      <i/>
      <sz val="11"/>
      <color indexed="23"/>
      <name val="Calibri"/>
      <family val="2"/>
      <charset val="238"/>
    </font>
    <font>
      <i/>
      <sz val="10"/>
      <color indexed="23"/>
      <name val="Arial"/>
      <family val="2"/>
      <charset val="238"/>
    </font>
    <font>
      <sz val="10"/>
      <color indexed="17"/>
      <name val="Arial"/>
      <family val="2"/>
      <charset val="238"/>
    </font>
    <font>
      <b/>
      <sz val="15"/>
      <color indexed="56"/>
      <name val="Calibri"/>
      <family val="2"/>
      <charset val="238"/>
    </font>
    <font>
      <b/>
      <sz val="15"/>
      <color indexed="56"/>
      <name val="Arial"/>
      <family val="2"/>
      <charset val="238"/>
    </font>
    <font>
      <b/>
      <sz val="13"/>
      <color indexed="56"/>
      <name val="Calibri"/>
      <family val="2"/>
      <charset val="238"/>
    </font>
    <font>
      <b/>
      <sz val="13"/>
      <color indexed="56"/>
      <name val="Arial"/>
      <family val="2"/>
      <charset val="238"/>
    </font>
    <font>
      <b/>
      <sz val="11"/>
      <color indexed="56"/>
      <name val="Calibri"/>
      <family val="2"/>
      <charset val="238"/>
    </font>
    <font>
      <b/>
      <sz val="11"/>
      <color indexed="56"/>
      <name val="Arial"/>
      <family val="2"/>
      <charset val="238"/>
    </font>
    <font>
      <u/>
      <sz val="10"/>
      <color indexed="12"/>
      <name val="Arial CE"/>
      <charset val="238"/>
    </font>
    <font>
      <sz val="10"/>
      <color indexed="62"/>
      <name val="Arial"/>
      <family val="2"/>
      <charset val="238"/>
    </font>
    <font>
      <sz val="10"/>
      <color indexed="18"/>
      <name val="CRO_Swiss-Italic"/>
    </font>
    <font>
      <sz val="10"/>
      <color indexed="17"/>
      <name val="CRO_Swiss-Italic"/>
    </font>
    <font>
      <sz val="10"/>
      <name val="Times New Roman CE"/>
      <charset val="238"/>
    </font>
    <font>
      <sz val="10"/>
      <name val="Times New Roman CE"/>
      <family val="1"/>
      <charset val="238"/>
    </font>
    <font>
      <sz val="12"/>
      <name val="Times New Roman CE"/>
      <charset val="238"/>
    </font>
    <font>
      <sz val="12"/>
      <name val="Times New Roman CE"/>
      <family val="1"/>
      <charset val="238"/>
    </font>
    <font>
      <sz val="10"/>
      <name val="Futura Bk L2"/>
      <family val="2"/>
      <charset val="238"/>
    </font>
    <font>
      <sz val="10"/>
      <color indexed="52"/>
      <name val="Arial"/>
      <family val="2"/>
      <charset val="238"/>
    </font>
    <font>
      <sz val="14"/>
      <name val="Futura Bk L2"/>
      <family val="2"/>
      <charset val="238"/>
    </font>
    <font>
      <sz val="11"/>
      <name val="Arial"/>
      <family val="2"/>
    </font>
    <font>
      <sz val="11"/>
      <color indexed="60"/>
      <name val="Calibri"/>
      <family val="2"/>
      <charset val="238"/>
    </font>
    <font>
      <sz val="10"/>
      <color indexed="60"/>
      <name val="Arial"/>
      <family val="2"/>
      <charset val="238"/>
    </font>
    <font>
      <sz val="10"/>
      <name val="MS Sans Serif"/>
      <family val="2"/>
      <charset val="238"/>
    </font>
    <font>
      <sz val="10"/>
      <name val="MS Sans Serif"/>
      <family val="2"/>
    </font>
    <font>
      <sz val="10"/>
      <color theme="1"/>
      <name val="Arial"/>
      <family val="2"/>
      <charset val="238"/>
    </font>
    <font>
      <sz val="10"/>
      <name val="Arial PL"/>
      <charset val="238"/>
    </font>
    <font>
      <u/>
      <sz val="10"/>
      <color indexed="36"/>
      <name val="Arial CE"/>
      <charset val="238"/>
    </font>
    <font>
      <b/>
      <sz val="10"/>
      <color indexed="63"/>
      <name val="Arial"/>
      <family val="2"/>
      <charset val="238"/>
    </font>
    <font>
      <b/>
      <sz val="12"/>
      <name val="Futura Bk L2"/>
      <family val="2"/>
      <charset val="238"/>
    </font>
    <font>
      <sz val="11"/>
      <color indexed="17"/>
      <name val="Calibri"/>
      <family val="2"/>
      <charset val="238"/>
    </font>
    <font>
      <b/>
      <sz val="11"/>
      <color indexed="63"/>
      <name val="Calibri"/>
      <family val="2"/>
      <charset val="238"/>
    </font>
    <font>
      <sz val="10"/>
      <color indexed="21"/>
      <name val="CRO_Swiss-Italic"/>
    </font>
    <font>
      <sz val="10"/>
      <color indexed="8"/>
      <name val="Arial CE"/>
      <charset val="238"/>
    </font>
    <font>
      <sz val="10"/>
      <name val="Helv"/>
    </font>
    <font>
      <sz val="10"/>
      <name val="Helv"/>
      <charset val="238"/>
    </font>
    <font>
      <b/>
      <sz val="18"/>
      <color indexed="56"/>
      <name val="Cambria"/>
      <family val="1"/>
      <charset val="238"/>
    </font>
    <font>
      <b/>
      <sz val="11"/>
      <color indexed="8"/>
      <name val="Calibri"/>
      <family val="2"/>
      <charset val="238"/>
    </font>
    <font>
      <b/>
      <sz val="10"/>
      <color indexed="8"/>
      <name val="Arial"/>
      <family val="2"/>
      <charset val="238"/>
    </font>
    <font>
      <sz val="10"/>
      <name val="Tms Rmn"/>
      <charset val="238"/>
    </font>
    <font>
      <sz val="10"/>
      <color indexed="10"/>
      <name val="Arial"/>
      <family val="2"/>
      <charset val="238"/>
    </font>
    <font>
      <sz val="9"/>
      <name val="Arial Narrow"/>
      <family val="2"/>
    </font>
    <font>
      <b/>
      <sz val="11"/>
      <color rgb="FFFF0000"/>
      <name val="Arial"/>
      <family val="2"/>
      <charset val="238"/>
    </font>
    <font>
      <sz val="11"/>
      <name val="Calibri"/>
      <family val="2"/>
      <charset val="238"/>
    </font>
  </fonts>
  <fills count="27">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s>
  <borders count="2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hair">
        <color indexed="64"/>
      </left>
      <right style="hair">
        <color indexed="64"/>
      </right>
      <top style="hair">
        <color indexed="64"/>
      </top>
      <bottom style="hair">
        <color indexed="6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941">
    <xf numFmtId="0" fontId="0" fillId="0" borderId="0"/>
    <xf numFmtId="0" fontId="12" fillId="0" borderId="0">
      <protection locked="0"/>
    </xf>
    <xf numFmtId="0" fontId="19" fillId="0" borderId="0"/>
    <xf numFmtId="0" fontId="20" fillId="0" borderId="0"/>
    <xf numFmtId="0" fontId="21" fillId="0" borderId="0">
      <protection locked="0"/>
    </xf>
    <xf numFmtId="0" fontId="22" fillId="0" borderId="0"/>
    <xf numFmtId="0" fontId="23" fillId="0" borderId="0"/>
    <xf numFmtId="49" fontId="24" fillId="2" borderId="10" applyAlignment="0">
      <alignment horizontal="left" vertical="center"/>
    </xf>
    <xf numFmtId="0" fontId="27" fillId="0" borderId="0">
      <protection locked="0"/>
    </xf>
    <xf numFmtId="167" fontId="27" fillId="0" borderId="0" applyFill="0" applyBorder="0" applyAlignment="0">
      <protection locked="0"/>
    </xf>
    <xf numFmtId="168" fontId="27" fillId="0" borderId="0" applyFill="0" applyBorder="0" applyAlignment="0">
      <protection locked="0"/>
    </xf>
    <xf numFmtId="0" fontId="37" fillId="0" borderId="0"/>
    <xf numFmtId="0" fontId="1" fillId="0" borderId="0"/>
    <xf numFmtId="0" fontId="40" fillId="5" borderId="0" applyNumberFormat="0" applyBorder="0" applyAlignment="0" applyProtection="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0"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0"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0" fillId="6" borderId="0" applyNumberFormat="0" applyBorder="0" applyAlignment="0" applyProtection="0"/>
    <xf numFmtId="0" fontId="40"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0"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0"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0"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0"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0" fillId="10" borderId="0" applyNumberFormat="0" applyBorder="0" applyAlignment="0" applyProtection="0"/>
    <xf numFmtId="0" fontId="40" fillId="11" borderId="0" applyNumberFormat="0" applyBorder="0" applyAlignment="0" applyProtection="0"/>
    <xf numFmtId="0" fontId="40" fillId="12" borderId="0" applyNumberFormat="0" applyBorder="0" applyAlignment="0" applyProtection="0"/>
    <xf numFmtId="0" fontId="40" fillId="13" borderId="0" applyNumberFormat="0" applyBorder="0" applyAlignment="0" applyProtection="0"/>
    <xf numFmtId="0" fontId="40" fillId="8" borderId="0" applyNumberFormat="0" applyBorder="0" applyAlignment="0" applyProtection="0"/>
    <xf numFmtId="0" fontId="40" fillId="11" borderId="0" applyNumberFormat="0" applyBorder="0" applyAlignment="0" applyProtection="0"/>
    <xf numFmtId="0" fontId="40" fillId="14" borderId="0" applyNumberFormat="0" applyBorder="0" applyAlignment="0" applyProtection="0"/>
    <xf numFmtId="0" fontId="40"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0"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0" fillId="11" borderId="0" applyNumberFormat="0" applyBorder="0" applyAlignment="0" applyProtection="0"/>
    <xf numFmtId="0" fontId="40"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0"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0" fillId="12" borderId="0" applyNumberFormat="0" applyBorder="0" applyAlignment="0" applyProtection="0"/>
    <xf numFmtId="0" fontId="40"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0"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0" fillId="13" borderId="0" applyNumberFormat="0" applyBorder="0" applyAlignment="0" applyProtection="0"/>
    <xf numFmtId="0" fontId="40"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0"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1" fillId="8" borderId="0" applyNumberFormat="0" applyBorder="0" applyAlignment="0" applyProtection="0"/>
    <xf numFmtId="0" fontId="40" fillId="8" borderId="0" applyNumberFormat="0" applyBorder="0" applyAlignment="0" applyProtection="0"/>
    <xf numFmtId="0" fontId="40"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0"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0" fillId="11" borderId="0" applyNumberFormat="0" applyBorder="0" applyAlignment="0" applyProtection="0"/>
    <xf numFmtId="0" fontId="40"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0"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1" fillId="14" borderId="0" applyNumberFormat="0" applyBorder="0" applyAlignment="0" applyProtection="0"/>
    <xf numFmtId="0" fontId="40" fillId="14" borderId="0" applyNumberFormat="0" applyBorder="0" applyAlignment="0" applyProtection="0"/>
    <xf numFmtId="0" fontId="42" fillId="15" borderId="0" applyNumberFormat="0" applyBorder="0" applyAlignment="0" applyProtection="0"/>
    <xf numFmtId="0" fontId="42" fillId="12" borderId="0" applyNumberFormat="0" applyBorder="0" applyAlignment="0" applyProtection="0"/>
    <xf numFmtId="0" fontId="42" fillId="13" borderId="0" applyNumberFormat="0" applyBorder="0" applyAlignment="0" applyProtection="0"/>
    <xf numFmtId="0" fontId="42"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2"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3" fillId="12" borderId="0" applyNumberFormat="0" applyBorder="0" applyAlignment="0" applyProtection="0"/>
    <xf numFmtId="0" fontId="42"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3" fillId="13" borderId="0" applyNumberFormat="0" applyBorder="0" applyAlignment="0" applyProtection="0"/>
    <xf numFmtId="0" fontId="42"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2"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2"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4" fillId="0" borderId="0"/>
    <xf numFmtId="0" fontId="42"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2"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2"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2"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3" fillId="20" borderId="0" applyNumberFormat="0" applyBorder="0" applyAlignment="0" applyProtection="0"/>
    <xf numFmtId="0" fontId="42"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2"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3" fillId="21" borderId="0" applyNumberFormat="0" applyBorder="0" applyAlignment="0" applyProtection="0"/>
    <xf numFmtId="0" fontId="42"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2"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3" fillId="16" borderId="0" applyNumberFormat="0" applyBorder="0" applyAlignment="0" applyProtection="0"/>
    <xf numFmtId="0" fontId="42"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2"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3" fillId="17" borderId="0" applyNumberFormat="0" applyBorder="0" applyAlignment="0" applyProtection="0"/>
    <xf numFmtId="0" fontId="42"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2"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5" fillId="0" borderId="0" applyNumberFormat="0" applyFill="0" applyBorder="0" applyAlignment="0" applyProtection="0"/>
    <xf numFmtId="0" fontId="46"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8" fillId="23" borderId="18" applyNumberFormat="0" applyAlignment="0" applyProtection="0"/>
    <xf numFmtId="0" fontId="48"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9" fillId="23" borderId="18" applyNumberFormat="0" applyAlignment="0" applyProtection="0"/>
    <xf numFmtId="0" fontId="48" fillId="23" borderId="18" applyNumberFormat="0" applyAlignment="0" applyProtection="0"/>
    <xf numFmtId="0" fontId="50" fillId="0" borderId="19" applyNumberFormat="0" applyFill="0" applyAlignment="0" applyProtection="0"/>
    <xf numFmtId="0" fontId="51"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2" fillId="24" borderId="20" applyNumberFormat="0" applyAlignment="0" applyProtection="0"/>
    <xf numFmtId="0" fontId="51" fillId="24" borderId="20" applyNumberFormat="0" applyAlignment="0" applyProtection="0"/>
    <xf numFmtId="0" fontId="40" fillId="0" borderId="0">
      <alignment horizontal="center" vertical="center"/>
    </xf>
    <xf numFmtId="0" fontId="40" fillId="0" borderId="0">
      <alignment horizontal="left" vertical="top" wrapText="1"/>
    </xf>
    <xf numFmtId="164" fontId="2" fillId="0" borderId="0" applyFont="0" applyFill="0" applyBorder="0" applyAlignment="0" applyProtection="0"/>
    <xf numFmtId="164" fontId="2" fillId="0" borderId="0" applyFont="0" applyFill="0" applyBorder="0" applyAlignment="0" applyProtection="0"/>
    <xf numFmtId="164" fontId="37" fillId="0" borderId="0" applyFont="0" applyFill="0" applyBorder="0" applyAlignment="0" applyProtection="0"/>
    <xf numFmtId="164" fontId="2" fillId="0" borderId="0" applyFont="0" applyFill="0" applyBorder="0" applyAlignment="0" applyProtection="0"/>
    <xf numFmtId="0" fontId="2" fillId="25" borderId="21" applyNumberFormat="0" applyFont="0" applyAlignment="0" applyProtection="0"/>
    <xf numFmtId="166" fontId="2" fillId="0" borderId="0" applyFont="0" applyFill="0" applyBorder="0" applyAlignment="0" applyProtection="0"/>
    <xf numFmtId="44" fontId="2" fillId="0" borderId="0" applyFont="0" applyFill="0" applyBorder="0" applyAlignment="0" applyProtection="0"/>
    <xf numFmtId="169" fontId="53" fillId="0" borderId="0" applyFont="0" applyFill="0" applyBorder="0" applyAlignment="0" applyProtection="0"/>
    <xf numFmtId="170" fontId="53" fillId="0" borderId="0" applyFont="0" applyFill="0" applyBorder="0" applyAlignment="0" applyProtection="0"/>
    <xf numFmtId="171" fontId="53" fillId="0" borderId="0" applyFont="0" applyFill="0" applyBorder="0" applyAlignment="0" applyProtection="0"/>
    <xf numFmtId="0" fontId="54" fillId="10" borderId="18" applyNumberFormat="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0" fontId="2" fillId="0" borderId="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8"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8" fillId="0" borderId="22" applyNumberFormat="0" applyFill="0" applyAlignment="0" applyProtection="0"/>
    <xf numFmtId="0" fontId="60"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0" fillId="0" borderId="23" applyNumberFormat="0" applyFill="0" applyAlignment="0" applyProtection="0"/>
    <xf numFmtId="0" fontId="62"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2" fillId="0" borderId="24" applyNumberFormat="0" applyFill="0" applyAlignment="0" applyProtection="0"/>
    <xf numFmtId="0" fontId="62"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4" fillId="0" borderId="0" applyNumberFormat="0" applyFill="0" applyBorder="0" applyAlignment="0" applyProtection="0">
      <alignment vertical="top"/>
      <protection locked="0"/>
    </xf>
    <xf numFmtId="0" fontId="54"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65" fillId="10" borderId="18" applyNumberFormat="0" applyAlignment="0" applyProtection="0"/>
    <xf numFmtId="0" fontId="54" fillId="10" borderId="18" applyNumberFormat="0" applyAlignment="0" applyProtection="0"/>
    <xf numFmtId="0" fontId="46" fillId="6" borderId="0" applyNumberFormat="0" applyBorder="0" applyAlignment="0" applyProtection="0"/>
    <xf numFmtId="0" fontId="66" fillId="0" borderId="0" applyFont="0" applyAlignment="0">
      <alignment horizontal="center" wrapText="1"/>
      <protection locked="0"/>
    </xf>
    <xf numFmtId="0" fontId="67" fillId="0" borderId="25">
      <alignment horizontal="right"/>
      <protection locked="0"/>
    </xf>
    <xf numFmtId="0" fontId="68" fillId="0" borderId="0">
      <alignment horizontal="right" vertical="top"/>
    </xf>
    <xf numFmtId="0" fontId="69" fillId="0" borderId="0">
      <alignment horizontal="right" vertical="top"/>
    </xf>
    <xf numFmtId="0" fontId="70" fillId="0" borderId="0">
      <alignment horizontal="justify" vertical="top" wrapText="1"/>
    </xf>
    <xf numFmtId="0" fontId="71" fillId="0" borderId="0">
      <alignment horizontal="justify" vertical="top" wrapText="1"/>
    </xf>
    <xf numFmtId="0" fontId="69" fillId="0" borderId="0">
      <alignment horizontal="left"/>
    </xf>
    <xf numFmtId="4" fontId="71" fillId="0" borderId="0">
      <alignment horizontal="right"/>
    </xf>
    <xf numFmtId="0" fontId="70" fillId="0" borderId="0">
      <alignment horizontal="right"/>
    </xf>
    <xf numFmtId="0" fontId="71" fillId="0" borderId="0">
      <alignment horizontal="right"/>
    </xf>
    <xf numFmtId="4" fontId="70" fillId="0" borderId="0">
      <alignment horizontal="right" wrapText="1"/>
    </xf>
    <xf numFmtId="0" fontId="70" fillId="0" borderId="0">
      <alignment horizontal="right"/>
    </xf>
    <xf numFmtId="49" fontId="72" fillId="0" borderId="7" applyFill="0" applyProtection="0">
      <alignment horizontal="center" vertical="center"/>
      <protection locked="0"/>
    </xf>
    <xf numFmtId="0" fontId="50"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73" fillId="0" borderId="19" applyNumberFormat="0" applyFill="0" applyAlignment="0" applyProtection="0"/>
    <xf numFmtId="0" fontId="50" fillId="0" borderId="19" applyNumberFormat="0" applyFill="0" applyAlignment="0" applyProtection="0"/>
    <xf numFmtId="41" fontId="2" fillId="0" borderId="0" applyFont="0" applyFill="0" applyBorder="0" applyAlignment="0" applyProtection="0"/>
    <xf numFmtId="43" fontId="2" fillId="0" borderId="0" applyFont="0" applyFill="0" applyBorder="0" applyAlignment="0" applyProtection="0"/>
    <xf numFmtId="173" fontId="2" fillId="0" borderId="0" applyFont="0" applyFill="0" applyBorder="0" applyAlignment="0" applyProtection="0"/>
    <xf numFmtId="174" fontId="2" fillId="0" borderId="0" applyFont="0" applyFill="0" applyBorder="0" applyAlignment="0" applyProtection="0"/>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49" fontId="74" fillId="0" borderId="0" applyFill="0" applyBorder="0" applyProtection="0">
      <alignment horizontal="center" vertical="center"/>
      <protection locked="0"/>
    </xf>
    <xf numFmtId="0" fontId="75" fillId="0" borderId="0"/>
    <xf numFmtId="0" fontId="76"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6" fillId="26" borderId="0" applyNumberFormat="0" applyBorder="0" applyAlignment="0" applyProtection="0"/>
    <xf numFmtId="0" fontId="2" fillId="0" borderId="0"/>
    <xf numFmtId="0" fontId="2" fillId="0" borderId="0"/>
    <xf numFmtId="0" fontId="2" fillId="0" borderId="0">
      <alignment vertical="center"/>
    </xf>
    <xf numFmtId="0" fontId="2" fillId="0" borderId="0"/>
    <xf numFmtId="0" fontId="2" fillId="0" borderId="0"/>
    <xf numFmtId="0" fontId="78" fillId="0" borderId="0"/>
    <xf numFmtId="0" fontId="1" fillId="0" borderId="0"/>
    <xf numFmtId="0" fontId="78" fillId="0" borderId="0"/>
    <xf numFmtId="0" fontId="2" fillId="0" borderId="0"/>
    <xf numFmtId="0" fontId="79" fillId="0" borderId="0"/>
    <xf numFmtId="0" fontId="2" fillId="0" borderId="0"/>
    <xf numFmtId="175"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 fillId="0" borderId="0">
      <protection locked="0"/>
    </xf>
    <xf numFmtId="0" fontId="12" fillId="0" borderId="0">
      <protection locked="0"/>
    </xf>
    <xf numFmtId="0" fontId="44" fillId="0" borderId="0"/>
    <xf numFmtId="0" fontId="2" fillId="0" borderId="0"/>
    <xf numFmtId="0" fontId="37" fillId="0" borderId="0"/>
    <xf numFmtId="0" fontId="2" fillId="0" borderId="0"/>
    <xf numFmtId="0" fontId="53" fillId="0" borderId="0"/>
    <xf numFmtId="0" fontId="78" fillId="0" borderId="0"/>
    <xf numFmtId="0" fontId="2" fillId="0" borderId="0"/>
    <xf numFmtId="0" fontId="1" fillId="0" borderId="0"/>
    <xf numFmtId="0" fontId="2" fillId="0" borderId="0"/>
    <xf numFmtId="0" fontId="2"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75" fontId="2" fillId="0" borderId="0"/>
    <xf numFmtId="0" fontId="40"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37" fillId="0" borderId="0"/>
    <xf numFmtId="0" fontId="2" fillId="0" borderId="0"/>
    <xf numFmtId="0" fontId="19" fillId="0" borderId="0"/>
    <xf numFmtId="0" fontId="2" fillId="0" borderId="0"/>
    <xf numFmtId="0" fontId="2" fillId="0" borderId="0"/>
    <xf numFmtId="0" fontId="2" fillId="0" borderId="0"/>
    <xf numFmtId="0" fontId="2" fillId="0" borderId="0"/>
    <xf numFmtId="0" fontId="80" fillId="0" borderId="0">
      <alignment horizontal="justify" vertical="center" wrapText="1"/>
    </xf>
    <xf numFmtId="0" fontId="78" fillId="0" borderId="0"/>
    <xf numFmtId="0" fontId="53" fillId="0" borderId="0"/>
    <xf numFmtId="0" fontId="1" fillId="0" borderId="0"/>
    <xf numFmtId="0" fontId="81" fillId="0" borderId="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7" fillId="0" borderId="0">
      <protection locked="0"/>
    </xf>
    <xf numFmtId="0" fontId="2" fillId="0" borderId="0" applyProtection="0"/>
    <xf numFmtId="0" fontId="27" fillId="0" borderId="0">
      <protection locked="0"/>
    </xf>
    <xf numFmtId="0" fontId="2" fillId="0" borderId="0" applyProtection="0"/>
    <xf numFmtId="0" fontId="20" fillId="0" borderId="0"/>
    <xf numFmtId="0" fontId="2" fillId="0" borderId="0" applyProtection="0"/>
    <xf numFmtId="0" fontId="2" fillId="0" borderId="0" applyProtection="0"/>
    <xf numFmtId="0" fontId="80" fillId="0" borderId="0"/>
    <xf numFmtId="0" fontId="2" fillId="0" borderId="0" applyProtection="0"/>
    <xf numFmtId="0" fontId="37" fillId="0" borderId="0"/>
    <xf numFmtId="0" fontId="2" fillId="0" borderId="0"/>
    <xf numFmtId="0" fontId="37" fillId="0" borderId="0"/>
    <xf numFmtId="0" fontId="2" fillId="0" borderId="0"/>
    <xf numFmtId="0" fontId="2" fillId="0" borderId="0"/>
    <xf numFmtId="0" fontId="2" fillId="0" borderId="0"/>
    <xf numFmtId="0" fontId="2" fillId="0" borderId="0"/>
    <xf numFmtId="0" fontId="2" fillId="0" borderId="0"/>
    <xf numFmtId="0" fontId="82" fillId="0" borderId="0" applyNumberFormat="0" applyFill="0" applyBorder="0" applyAlignment="0" applyProtection="0">
      <alignment vertical="top"/>
      <protection locked="0"/>
    </xf>
    <xf numFmtId="0" fontId="66" fillId="0" borderId="0">
      <alignment horizontal="justify" wrapText="1"/>
      <protection locked="0"/>
    </xf>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0" fontId="83" fillId="23" borderId="26" applyNumberFormat="0" applyAlignment="0" applyProtection="0"/>
    <xf numFmtId="9" fontId="2" fillId="0" borderId="0" applyFont="0" applyFill="0" applyBorder="0" applyAlignment="0" applyProtection="0"/>
    <xf numFmtId="9" fontId="2" fillId="0" borderId="0" applyFont="0" applyFill="0" applyBorder="0" applyAlignment="0" applyProtection="0"/>
    <xf numFmtId="49" fontId="72" fillId="0" borderId="0">
      <alignment vertical="center"/>
      <protection locked="0"/>
    </xf>
    <xf numFmtId="49" fontId="84" fillId="0" borderId="0">
      <alignment vertical="center"/>
      <protection locked="0"/>
    </xf>
    <xf numFmtId="0" fontId="85" fillId="7" borderId="0" applyNumberFormat="0" applyBorder="0" applyAlignment="0" applyProtection="0"/>
    <xf numFmtId="0" fontId="86" fillId="23" borderId="26" applyNumberFormat="0" applyAlignment="0" applyProtection="0"/>
    <xf numFmtId="0" fontId="87" fillId="0" borderId="25">
      <alignment horizontal="right" vertical="top"/>
      <protection locked="0"/>
    </xf>
    <xf numFmtId="0" fontId="88" fillId="0" borderId="0"/>
    <xf numFmtId="0" fontId="89" fillId="0" borderId="0"/>
    <xf numFmtId="0" fontId="90" fillId="0" borderId="0"/>
    <xf numFmtId="0" fontId="75" fillId="0" borderId="0">
      <alignment horizontal="left" vertical="top" wrapText="1"/>
    </xf>
    <xf numFmtId="0" fontId="89" fillId="0" borderId="0"/>
    <xf numFmtId="0" fontId="89" fillId="0" borderId="0"/>
    <xf numFmtId="0" fontId="3" fillId="0" borderId="0">
      <alignment horizontal="justify" vertical="top"/>
    </xf>
    <xf numFmtId="0" fontId="55" fillId="0" borderId="0" applyNumberFormat="0" applyFill="0" applyBorder="0" applyAlignment="0" applyProtection="0"/>
    <xf numFmtId="0" fontId="91" fillId="0" borderId="0" applyNumberFormat="0" applyFill="0" applyBorder="0" applyAlignment="0" applyProtection="0"/>
    <xf numFmtId="0" fontId="58" fillId="0" borderId="22" applyNumberFormat="0" applyFill="0" applyAlignment="0" applyProtection="0"/>
    <xf numFmtId="0" fontId="60" fillId="0" borderId="23" applyNumberFormat="0" applyFill="0" applyAlignment="0" applyProtection="0"/>
    <xf numFmtId="0" fontId="62" fillId="0" borderId="24" applyNumberFormat="0" applyFill="0" applyAlignment="0" applyProtection="0"/>
    <xf numFmtId="0" fontId="62" fillId="0" borderId="0" applyNumberFormat="0" applyFill="0" applyBorder="0" applyAlignment="0" applyProtection="0"/>
    <xf numFmtId="0" fontId="92"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2"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0" fontId="92" fillId="0" borderId="27" applyNumberFormat="0" applyFill="0" applyAlignment="0" applyProtection="0"/>
    <xf numFmtId="0" fontId="94" fillId="0" borderId="0"/>
    <xf numFmtId="0" fontId="84" fillId="0" borderId="0" applyFill="0" applyBorder="0" applyProtection="0">
      <alignment vertical="center"/>
      <protection locked="0"/>
    </xf>
    <xf numFmtId="0" fontId="51" fillId="24" borderId="20" applyNumberFormat="0" applyAlignment="0" applyProtection="0"/>
    <xf numFmtId="176" fontId="53" fillId="0" borderId="0" applyFont="0" applyFill="0" applyBorder="0" applyAlignment="0" applyProtection="0"/>
    <xf numFmtId="177" fontId="53" fillId="0" borderId="0" applyFon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cellStyleXfs>
  <cellXfs count="151">
    <xf numFmtId="0" fontId="0" fillId="0" borderId="0" xfId="0"/>
    <xf numFmtId="0" fontId="3" fillId="0" borderId="0" xfId="0" applyFont="1"/>
    <xf numFmtId="0" fontId="7" fillId="0" borderId="0" xfId="0" applyFont="1"/>
    <xf numFmtId="0" fontId="8" fillId="0" borderId="0" xfId="0" applyFont="1" applyAlignment="1">
      <alignment vertical="top"/>
    </xf>
    <xf numFmtId="0" fontId="9" fillId="0" borderId="0" xfId="0" applyFont="1" applyAlignment="1">
      <alignment vertical="top"/>
    </xf>
    <xf numFmtId="0" fontId="8" fillId="0" borderId="0" xfId="0" applyFont="1" applyAlignment="1">
      <alignment horizontal="justify" vertical="top" wrapText="1"/>
    </xf>
    <xf numFmtId="0" fontId="8" fillId="0" borderId="0" xfId="0" applyFont="1" applyAlignment="1">
      <alignment horizontal="left" vertical="top"/>
    </xf>
    <xf numFmtId="0" fontId="6" fillId="0" borderId="0" xfId="0" applyFont="1" applyAlignment="1">
      <alignment horizontal="left" vertical="top"/>
    </xf>
    <xf numFmtId="2" fontId="8" fillId="0" borderId="0" xfId="0" applyNumberFormat="1" applyFont="1" applyBorder="1" applyAlignment="1">
      <alignment horizontal="right"/>
    </xf>
    <xf numFmtId="2" fontId="5" fillId="0" borderId="0" xfId="0" applyNumberFormat="1" applyFont="1" applyBorder="1" applyAlignment="1">
      <alignment horizontal="right"/>
    </xf>
    <xf numFmtId="0" fontId="8" fillId="0" borderId="0" xfId="0" applyFont="1" applyBorder="1" applyAlignment="1">
      <alignment horizontal="justify" vertical="top" wrapText="1"/>
    </xf>
    <xf numFmtId="0" fontId="5" fillId="0" borderId="0" xfId="0" applyFont="1" applyFill="1" applyBorder="1" applyAlignment="1">
      <alignment vertical="top"/>
    </xf>
    <xf numFmtId="4" fontId="8" fillId="0" borderId="0" xfId="0" applyNumberFormat="1" applyFont="1" applyFill="1" applyBorder="1" applyAlignment="1">
      <alignment horizontal="right"/>
    </xf>
    <xf numFmtId="4" fontId="6" fillId="0" borderId="0" xfId="0" applyNumberFormat="1" applyFont="1" applyFill="1" applyBorder="1" applyAlignment="1">
      <alignment horizontal="right"/>
    </xf>
    <xf numFmtId="0" fontId="2" fillId="0" borderId="0" xfId="0" applyFont="1"/>
    <xf numFmtId="0" fontId="10" fillId="0" borderId="0" xfId="0" applyFont="1"/>
    <xf numFmtId="0" fontId="11" fillId="0" borderId="0" xfId="0" applyFont="1"/>
    <xf numFmtId="0" fontId="3" fillId="0" borderId="0" xfId="0" applyFont="1" applyBorder="1"/>
    <xf numFmtId="0" fontId="5" fillId="0" borderId="0" xfId="0" applyFont="1" applyBorder="1" applyAlignment="1">
      <alignment horizontal="justify" vertical="top" wrapText="1"/>
    </xf>
    <xf numFmtId="4" fontId="8" fillId="0" borderId="0" xfId="0" applyNumberFormat="1" applyFont="1" applyFill="1" applyAlignment="1">
      <alignment horizontal="right"/>
    </xf>
    <xf numFmtId="4" fontId="6" fillId="0" borderId="0" xfId="0" applyNumberFormat="1" applyFont="1" applyFill="1" applyAlignment="1">
      <alignment horizontal="right"/>
    </xf>
    <xf numFmtId="0" fontId="5" fillId="0" borderId="0" xfId="0" applyFont="1" applyFill="1" applyBorder="1" applyAlignment="1">
      <alignment horizontal="right"/>
    </xf>
    <xf numFmtId="0" fontId="10" fillId="0" borderId="0" xfId="0" applyFont="1" applyFill="1"/>
    <xf numFmtId="0" fontId="13" fillId="0" borderId="0" xfId="0" applyFont="1" applyAlignment="1" applyProtection="1">
      <alignment horizontal="left" vertical="top"/>
    </xf>
    <xf numFmtId="2" fontId="13" fillId="0" borderId="0" xfId="0" applyNumberFormat="1" applyFont="1" applyBorder="1" applyAlignment="1" applyProtection="1">
      <alignment horizontal="left" vertical="top"/>
    </xf>
    <xf numFmtId="4" fontId="25" fillId="0" borderId="16" xfId="0" applyNumberFormat="1" applyFont="1" applyBorder="1" applyAlignment="1" applyProtection="1">
      <alignment horizontal="left" vertical="center"/>
    </xf>
    <xf numFmtId="4" fontId="13" fillId="0" borderId="0" xfId="0" applyNumberFormat="1" applyFont="1" applyFill="1" applyAlignment="1">
      <alignment horizontal="right"/>
    </xf>
    <xf numFmtId="4" fontId="13" fillId="0" borderId="0" xfId="0" applyNumberFormat="1" applyFont="1" applyFill="1" applyBorder="1" applyAlignment="1">
      <alignment horizontal="right"/>
    </xf>
    <xf numFmtId="0" fontId="29" fillId="3" borderId="7" xfId="0" applyFont="1" applyFill="1" applyBorder="1" applyAlignment="1" applyProtection="1">
      <alignment horizontal="left" vertical="center"/>
    </xf>
    <xf numFmtId="4" fontId="29" fillId="3" borderId="7" xfId="0" applyNumberFormat="1" applyFont="1" applyFill="1" applyBorder="1" applyAlignment="1" applyProtection="1">
      <alignment horizontal="center" vertical="center" wrapText="1"/>
    </xf>
    <xf numFmtId="4" fontId="29" fillId="3" borderId="1" xfId="0" applyNumberFormat="1" applyFont="1" applyFill="1" applyBorder="1" applyAlignment="1" applyProtection="1">
      <alignment horizontal="center" vertical="center" wrapText="1"/>
    </xf>
    <xf numFmtId="4" fontId="13" fillId="4" borderId="2" xfId="0" applyNumberFormat="1" applyFont="1" applyFill="1" applyBorder="1" applyAlignment="1">
      <alignment horizontal="right"/>
    </xf>
    <xf numFmtId="0" fontId="14" fillId="0" borderId="0" xfId="0" applyFont="1" applyAlignment="1">
      <alignment vertical="top"/>
    </xf>
    <xf numFmtId="0" fontId="13" fillId="0" borderId="0" xfId="0" applyFont="1" applyFill="1" applyAlignment="1">
      <alignment horizontal="left" vertical="top"/>
    </xf>
    <xf numFmtId="0" fontId="13" fillId="0" borderId="0" xfId="0" applyFont="1" applyAlignment="1">
      <alignment horizontal="justify" vertical="top" wrapText="1"/>
    </xf>
    <xf numFmtId="0" fontId="13" fillId="0" borderId="0" xfId="0" applyFont="1" applyAlignment="1">
      <alignment horizontal="left" vertical="top"/>
    </xf>
    <xf numFmtId="0" fontId="15" fillId="0" borderId="0" xfId="0" applyFont="1" applyAlignment="1">
      <alignment horizontal="justify" vertical="top" wrapText="1"/>
    </xf>
    <xf numFmtId="4" fontId="17" fillId="0" borderId="0" xfId="0" applyNumberFormat="1" applyFont="1" applyFill="1" applyBorder="1" applyAlignment="1">
      <alignment horizontal="right"/>
    </xf>
    <xf numFmtId="0" fontId="17" fillId="0" borderId="0" xfId="0" applyFont="1" applyAlignment="1">
      <alignment horizontal="left" vertical="top"/>
    </xf>
    <xf numFmtId="0" fontId="31" fillId="0" borderId="0" xfId="0" applyFont="1" applyAlignment="1">
      <alignment horizontal="left" vertical="top"/>
    </xf>
    <xf numFmtId="4" fontId="32" fillId="0" borderId="0" xfId="0" applyNumberFormat="1" applyFont="1" applyFill="1" applyAlignment="1">
      <alignment horizontal="right"/>
    </xf>
    <xf numFmtId="4" fontId="32" fillId="0" borderId="0" xfId="0" applyNumberFormat="1" applyFont="1" applyFill="1" applyBorder="1" applyAlignment="1">
      <alignment horizontal="right"/>
    </xf>
    <xf numFmtId="0" fontId="25" fillId="0" borderId="0" xfId="0" applyFont="1" applyBorder="1" applyAlignment="1"/>
    <xf numFmtId="2" fontId="13" fillId="0" borderId="0" xfId="0" applyNumberFormat="1" applyFont="1" applyBorder="1" applyAlignment="1">
      <alignment horizontal="right"/>
    </xf>
    <xf numFmtId="2" fontId="15" fillId="0" borderId="0" xfId="0" applyNumberFormat="1" applyFont="1" applyBorder="1" applyAlignment="1">
      <alignment horizontal="right"/>
    </xf>
    <xf numFmtId="2" fontId="17" fillId="0" borderId="0" xfId="0" applyNumberFormat="1" applyFont="1" applyBorder="1" applyAlignment="1">
      <alignment horizontal="right"/>
    </xf>
    <xf numFmtId="0" fontId="29" fillId="3" borderId="7" xfId="0" applyFont="1" applyFill="1" applyBorder="1" applyAlignment="1" applyProtection="1">
      <alignment horizontal="center" vertical="center" wrapText="1"/>
    </xf>
    <xf numFmtId="4" fontId="13" fillId="0" borderId="0" xfId="0" applyNumberFormat="1" applyFont="1" applyBorder="1" applyAlignment="1">
      <alignment horizontal="right"/>
    </xf>
    <xf numFmtId="4" fontId="34" fillId="0" borderId="0" xfId="0" applyNumberFormat="1" applyFont="1" applyBorder="1" applyAlignment="1" applyProtection="1">
      <alignment horizontal="right" vertical="center"/>
    </xf>
    <xf numFmtId="0" fontId="3" fillId="0" borderId="0" xfId="0" applyFont="1" applyAlignment="1">
      <alignment vertical="center"/>
    </xf>
    <xf numFmtId="0" fontId="25" fillId="0" borderId="0" xfId="0" applyFont="1" applyAlignment="1"/>
    <xf numFmtId="0" fontId="32" fillId="0" borderId="0" xfId="0" applyFont="1" applyAlignment="1">
      <alignment horizontal="justify" vertical="top" wrapText="1"/>
    </xf>
    <xf numFmtId="0" fontId="13" fillId="0" borderId="0" xfId="0" applyFont="1" applyAlignment="1" applyProtection="1">
      <alignment horizontal="justify" vertical="top"/>
    </xf>
    <xf numFmtId="0" fontId="9" fillId="0" borderId="0" xfId="0" applyFont="1" applyAlignment="1">
      <alignment horizontal="justify" vertical="top" wrapText="1"/>
    </xf>
    <xf numFmtId="0" fontId="30" fillId="0" borderId="0" xfId="0" applyFont="1" applyFill="1" applyBorder="1" applyAlignment="1">
      <alignment horizontal="justify" vertical="top" wrapText="1"/>
    </xf>
    <xf numFmtId="0" fontId="25" fillId="0" borderId="0" xfId="0" applyFont="1" applyAlignment="1">
      <alignment horizontal="justify" vertical="top"/>
    </xf>
    <xf numFmtId="0" fontId="18" fillId="0" borderId="0" xfId="0" applyFont="1" applyAlignment="1" applyProtection="1">
      <alignment horizontal="justify" vertical="top" wrapText="1"/>
    </xf>
    <xf numFmtId="0" fontId="17" fillId="0" borderId="0" xfId="0" applyFont="1" applyAlignment="1">
      <alignment horizontal="justify" vertical="top"/>
    </xf>
    <xf numFmtId="0" fontId="3" fillId="0" borderId="0" xfId="0" applyFont="1" applyAlignment="1">
      <alignment horizontal="justify" vertical="top"/>
    </xf>
    <xf numFmtId="0" fontId="7" fillId="0" borderId="0" xfId="0" applyFont="1" applyAlignment="1">
      <alignment horizontal="justify" vertical="top"/>
    </xf>
    <xf numFmtId="0" fontId="5" fillId="0" borderId="0" xfId="0" applyFont="1" applyFill="1" applyBorder="1" applyAlignment="1">
      <alignment horizontal="justify" vertical="top"/>
    </xf>
    <xf numFmtId="0" fontId="29" fillId="3" borderId="7" xfId="0" applyFont="1" applyFill="1" applyBorder="1" applyAlignment="1" applyProtection="1">
      <alignment horizontal="center" vertical="center"/>
    </xf>
    <xf numFmtId="0" fontId="13" fillId="0" borderId="0" xfId="0" applyFont="1" applyAlignment="1" applyProtection="1">
      <alignment vertical="center"/>
    </xf>
    <xf numFmtId="0" fontId="8" fillId="0" borderId="0" xfId="0" applyFont="1" applyAlignment="1"/>
    <xf numFmtId="0" fontId="30" fillId="0" borderId="0" xfId="0" applyFont="1" applyFill="1" applyBorder="1" applyAlignment="1">
      <alignment vertical="top" wrapText="1"/>
    </xf>
    <xf numFmtId="0" fontId="13" fillId="0" borderId="0" xfId="0" applyFont="1" applyAlignment="1"/>
    <xf numFmtId="0" fontId="13" fillId="0" borderId="0" xfId="0" applyFont="1" applyFill="1" applyAlignment="1"/>
    <xf numFmtId="0" fontId="3" fillId="0" borderId="0" xfId="0" applyFont="1" applyAlignment="1"/>
    <xf numFmtId="0" fontId="17" fillId="0" borderId="0" xfId="0" applyFont="1" applyAlignment="1"/>
    <xf numFmtId="0" fontId="32" fillId="0" borderId="0" xfId="0" applyFont="1" applyFill="1" applyAlignment="1"/>
    <xf numFmtId="0" fontId="13" fillId="0" borderId="0" xfId="0" applyFont="1" applyBorder="1" applyAlignment="1" applyProtection="1">
      <alignment vertical="center"/>
    </xf>
    <xf numFmtId="0" fontId="17" fillId="0" borderId="0" xfId="0" applyFont="1" applyBorder="1" applyAlignment="1" applyProtection="1">
      <alignment vertical="center"/>
    </xf>
    <xf numFmtId="0" fontId="7" fillId="0" borderId="0" xfId="0" applyFont="1" applyAlignment="1"/>
    <xf numFmtId="0" fontId="6" fillId="0" borderId="0" xfId="0" applyFont="1" applyAlignment="1"/>
    <xf numFmtId="0" fontId="8" fillId="0" borderId="0" xfId="0" applyFont="1" applyBorder="1" applyAlignment="1"/>
    <xf numFmtId="0" fontId="6" fillId="0" borderId="0" xfId="0" applyFont="1" applyBorder="1" applyAlignment="1"/>
    <xf numFmtId="1" fontId="13" fillId="0" borderId="0" xfId="0" applyNumberFormat="1" applyFont="1" applyAlignment="1" applyProtection="1">
      <alignment horizontal="right" vertical="center"/>
    </xf>
    <xf numFmtId="4" fontId="13" fillId="0" borderId="0" xfId="0" applyNumberFormat="1" applyFont="1" applyAlignment="1" applyProtection="1">
      <alignment horizontal="right" vertical="center"/>
    </xf>
    <xf numFmtId="0" fontId="30" fillId="0" borderId="0" xfId="0" applyFont="1" applyFill="1" applyBorder="1" applyAlignment="1">
      <alignment horizontal="right" vertical="top" wrapText="1"/>
    </xf>
    <xf numFmtId="0" fontId="33" fillId="0" borderId="0" xfId="0" applyFont="1" applyFill="1" applyBorder="1" applyAlignment="1">
      <alignment horizontal="right" vertical="top" wrapText="1"/>
    </xf>
    <xf numFmtId="0" fontId="3" fillId="0" borderId="0" xfId="0" applyFont="1" applyAlignment="1">
      <alignment horizontal="right"/>
    </xf>
    <xf numFmtId="0" fontId="25" fillId="0" borderId="0" xfId="0" applyFont="1" applyAlignment="1">
      <alignment horizontal="right"/>
    </xf>
    <xf numFmtId="165" fontId="13" fillId="0" borderId="0" xfId="0" applyNumberFormat="1" applyFont="1" applyBorder="1" applyAlignment="1" applyProtection="1">
      <alignment horizontal="right" vertical="center"/>
    </xf>
    <xf numFmtId="4" fontId="13" fillId="0" borderId="0" xfId="0" applyNumberFormat="1" applyFont="1" applyBorder="1" applyAlignment="1" applyProtection="1">
      <alignment horizontal="right" vertical="center"/>
    </xf>
    <xf numFmtId="165" fontId="17" fillId="0" borderId="0" xfId="0" applyNumberFormat="1" applyFont="1" applyBorder="1" applyAlignment="1" applyProtection="1">
      <alignment horizontal="right" vertical="center"/>
    </xf>
    <xf numFmtId="4" fontId="17" fillId="0" borderId="0" xfId="0" applyNumberFormat="1" applyFont="1" applyBorder="1" applyAlignment="1" applyProtection="1">
      <alignment horizontal="right" vertical="center"/>
    </xf>
    <xf numFmtId="0" fontId="28" fillId="0" borderId="0" xfId="0" applyFont="1" applyAlignment="1">
      <alignment horizontal="right"/>
    </xf>
    <xf numFmtId="0" fontId="17" fillId="0" borderId="0" xfId="0" applyFont="1" applyAlignment="1">
      <alignment horizontal="right"/>
    </xf>
    <xf numFmtId="4" fontId="17" fillId="0" borderId="0" xfId="0" applyNumberFormat="1" applyFont="1" applyAlignment="1" applyProtection="1">
      <alignment horizontal="right" vertical="center"/>
    </xf>
    <xf numFmtId="4" fontId="25" fillId="0" borderId="14" xfId="0" applyNumberFormat="1" applyFont="1" applyBorder="1" applyAlignment="1" applyProtection="1">
      <alignment horizontal="left" vertical="center" wrapText="1"/>
    </xf>
    <xf numFmtId="4" fontId="25" fillId="0" borderId="15" xfId="0" applyNumberFormat="1" applyFont="1" applyBorder="1" applyAlignment="1" applyProtection="1">
      <alignment horizontal="left" vertical="center" wrapText="1"/>
    </xf>
    <xf numFmtId="0" fontId="35" fillId="0" borderId="0" xfId="0" applyFont="1" applyBorder="1" applyAlignment="1" applyProtection="1">
      <alignment vertical="center"/>
    </xf>
    <xf numFmtId="165" fontId="35" fillId="0" borderId="0" xfId="0" applyNumberFormat="1" applyFont="1" applyBorder="1" applyAlignment="1" applyProtection="1">
      <alignment horizontal="right" vertical="center"/>
    </xf>
    <xf numFmtId="4" fontId="35" fillId="0" borderId="0" xfId="0" applyNumberFormat="1" applyFont="1" applyBorder="1" applyAlignment="1" applyProtection="1">
      <alignment horizontal="right" vertical="center"/>
    </xf>
    <xf numFmtId="0" fontId="7" fillId="0" borderId="0" xfId="0" applyFont="1" applyAlignment="1">
      <alignment vertical="center"/>
    </xf>
    <xf numFmtId="4" fontId="21" fillId="0" borderId="0" xfId="0" applyNumberFormat="1" applyFont="1" applyFill="1" applyBorder="1" applyAlignment="1">
      <alignment horizontal="right"/>
    </xf>
    <xf numFmtId="4" fontId="21" fillId="0" borderId="0" xfId="0" applyNumberFormat="1" applyFont="1" applyFill="1" applyAlignment="1">
      <alignment horizontal="right"/>
    </xf>
    <xf numFmtId="0" fontId="21" fillId="0" borderId="0" xfId="0" applyFont="1" applyAlignment="1">
      <alignment horizontal="justify" vertical="top" wrapText="1"/>
    </xf>
    <xf numFmtId="4" fontId="39" fillId="0" borderId="5" xfId="0" applyNumberFormat="1" applyFont="1" applyFill="1" applyBorder="1" applyAlignment="1">
      <alignment horizontal="right"/>
    </xf>
    <xf numFmtId="4" fontId="39" fillId="0" borderId="0" xfId="0" applyNumberFormat="1" applyFont="1" applyFill="1" applyBorder="1" applyAlignment="1">
      <alignment horizontal="right"/>
    </xf>
    <xf numFmtId="4" fontId="34" fillId="0" borderId="0" xfId="2" applyNumberFormat="1" applyFont="1" applyAlignment="1" applyProtection="1">
      <alignment horizontal="right"/>
    </xf>
    <xf numFmtId="0" fontId="21" fillId="0" borderId="0" xfId="0" applyFont="1" applyFill="1" applyAlignment="1">
      <alignment horizontal="left"/>
    </xf>
    <xf numFmtId="0" fontId="13" fillId="0" borderId="0" xfId="0" applyFont="1" applyFill="1" applyAlignment="1">
      <alignment horizontal="left"/>
    </xf>
    <xf numFmtId="0" fontId="21" fillId="0" borderId="0" xfId="0" applyFont="1" applyAlignment="1">
      <alignment horizontal="left"/>
    </xf>
    <xf numFmtId="0" fontId="13" fillId="0" borderId="0" xfId="0" applyFont="1" applyAlignment="1">
      <alignment horizontal="left"/>
    </xf>
    <xf numFmtId="0" fontId="15" fillId="0" borderId="0" xfId="0" applyFont="1" applyBorder="1" applyAlignment="1">
      <alignment vertical="top" wrapText="1"/>
    </xf>
    <xf numFmtId="4" fontId="38" fillId="0" borderId="0" xfId="0" applyNumberFormat="1" applyFont="1" applyAlignment="1">
      <alignment horizontal="right"/>
    </xf>
    <xf numFmtId="2" fontId="13" fillId="0" borderId="0" xfId="0" applyNumberFormat="1" applyFont="1" applyBorder="1" applyAlignment="1" applyProtection="1">
      <alignment horizontal="center" vertical="top"/>
    </xf>
    <xf numFmtId="0" fontId="35" fillId="0" borderId="0" xfId="0" applyNumberFormat="1" applyFont="1" applyBorder="1" applyAlignment="1" applyProtection="1">
      <alignment horizontal="center" vertical="center"/>
    </xf>
    <xf numFmtId="0" fontId="13" fillId="0" borderId="0" xfId="0" applyFont="1" applyFill="1" applyAlignment="1">
      <alignment horizontal="right"/>
    </xf>
    <xf numFmtId="0" fontId="13" fillId="0" borderId="0" xfId="0" applyFont="1" applyAlignment="1" applyProtection="1">
      <alignment horizontal="left" vertical="center"/>
    </xf>
    <xf numFmtId="0" fontId="13" fillId="0" borderId="0" xfId="0" applyNumberFormat="1" applyFont="1" applyAlignment="1">
      <alignment horizontal="justify" vertical="top" wrapText="1"/>
    </xf>
    <xf numFmtId="4" fontId="38" fillId="0" borderId="0" xfId="0" applyNumberFormat="1" applyFont="1" applyAlignment="1">
      <alignment horizontal="left"/>
    </xf>
    <xf numFmtId="0" fontId="16" fillId="4" borderId="1" xfId="0" applyFont="1" applyFill="1" applyBorder="1" applyAlignment="1">
      <alignment horizontal="center" vertical="center"/>
    </xf>
    <xf numFmtId="0" fontId="35" fillId="0" borderId="3" xfId="0" applyFont="1" applyBorder="1" applyAlignment="1">
      <alignment vertical="center"/>
    </xf>
    <xf numFmtId="0" fontId="35" fillId="0" borderId="3" xfId="0" applyFont="1" applyBorder="1" applyAlignment="1" applyProtection="1">
      <alignment vertical="center"/>
    </xf>
    <xf numFmtId="165" fontId="35" fillId="0" borderId="3" xfId="0" applyNumberFormat="1" applyFont="1" applyBorder="1" applyAlignment="1" applyProtection="1">
      <alignment horizontal="right" vertical="center"/>
    </xf>
    <xf numFmtId="4" fontId="35" fillId="0" borderId="3" xfId="0" applyNumberFormat="1" applyFont="1" applyBorder="1" applyAlignment="1" applyProtection="1">
      <alignment horizontal="right" vertical="center"/>
    </xf>
    <xf numFmtId="166" fontId="35" fillId="0" borderId="3" xfId="0" applyNumberFormat="1" applyFont="1" applyBorder="1" applyAlignment="1" applyProtection="1">
      <alignment horizontal="right" vertical="center"/>
    </xf>
    <xf numFmtId="0" fontId="39" fillId="0" borderId="0" xfId="0" applyFont="1" applyAlignment="1">
      <alignment horizontal="right" vertical="center"/>
    </xf>
    <xf numFmtId="166" fontId="39" fillId="0" borderId="0" xfId="0" applyNumberFormat="1" applyFont="1" applyBorder="1" applyAlignment="1" applyProtection="1">
      <alignment horizontal="right" vertical="center"/>
    </xf>
    <xf numFmtId="0" fontId="15" fillId="0" borderId="0" xfId="0" applyFont="1" applyFill="1" applyBorder="1" applyAlignment="1">
      <alignment horizontal="center" vertical="center"/>
    </xf>
    <xf numFmtId="0" fontId="15" fillId="0" borderId="0" xfId="0" applyFont="1" applyFill="1" applyBorder="1" applyAlignment="1">
      <alignment horizontal="left" vertical="center" wrapText="1"/>
    </xf>
    <xf numFmtId="0" fontId="97" fillId="0" borderId="0" xfId="0" applyFont="1" applyAlignment="1">
      <alignment horizontal="justify" vertical="top" wrapText="1"/>
    </xf>
    <xf numFmtId="0" fontId="13" fillId="0" borderId="0" xfId="0" applyFont="1" applyAlignment="1">
      <alignment horizontal="left" vertical="top" wrapText="1"/>
    </xf>
    <xf numFmtId="4" fontId="21" fillId="0" borderId="0" xfId="0" applyNumberFormat="1" applyFont="1" applyAlignment="1">
      <alignment vertical="top"/>
    </xf>
    <xf numFmtId="4" fontId="21" fillId="0" borderId="0" xfId="0" applyNumberFormat="1" applyFont="1" applyAlignment="1">
      <alignment horizontal="left"/>
    </xf>
    <xf numFmtId="4" fontId="21" fillId="0" borderId="0" xfId="0" applyNumberFormat="1" applyFont="1" applyAlignment="1">
      <alignment horizontal="right"/>
    </xf>
    <xf numFmtId="0" fontId="15" fillId="0" borderId="0" xfId="0" applyFont="1" applyFill="1" applyBorder="1" applyAlignment="1">
      <alignment horizontal="left" vertical="center" wrapText="1"/>
    </xf>
    <xf numFmtId="0" fontId="16" fillId="4" borderId="4" xfId="0" applyFont="1" applyFill="1" applyBorder="1" applyAlignment="1">
      <alignment horizontal="left" vertical="center" wrapText="1"/>
    </xf>
    <xf numFmtId="0" fontId="13" fillId="0" borderId="9" xfId="2" applyFont="1" applyBorder="1" applyAlignment="1" applyProtection="1">
      <alignment horizontal="center" vertical="center" wrapText="1"/>
    </xf>
    <xf numFmtId="0" fontId="13" fillId="0" borderId="11" xfId="2" applyFont="1" applyBorder="1" applyAlignment="1" applyProtection="1">
      <alignment horizontal="center" vertical="center" wrapText="1"/>
    </xf>
    <xf numFmtId="0" fontId="13" fillId="0" borderId="6" xfId="2" applyFont="1" applyBorder="1" applyAlignment="1" applyProtection="1">
      <alignment horizontal="center" vertical="center" wrapText="1"/>
    </xf>
    <xf numFmtId="0" fontId="13" fillId="0" borderId="12" xfId="2" applyFont="1" applyBorder="1" applyAlignment="1" applyProtection="1">
      <alignment horizontal="center" vertical="center" wrapText="1"/>
    </xf>
    <xf numFmtId="0" fontId="13" fillId="0" borderId="8" xfId="2" applyFont="1" applyBorder="1" applyAlignment="1" applyProtection="1">
      <alignment horizontal="center" vertical="center" wrapText="1"/>
    </xf>
    <xf numFmtId="0" fontId="13" fillId="0" borderId="13" xfId="2" applyFont="1" applyBorder="1" applyAlignment="1" applyProtection="1">
      <alignment horizontal="center" vertical="center" wrapText="1"/>
    </xf>
    <xf numFmtId="0" fontId="96" fillId="0" borderId="9" xfId="0" applyFont="1" applyBorder="1" applyAlignment="1" applyProtection="1">
      <alignment horizontal="center" vertical="center" wrapText="1"/>
    </xf>
    <xf numFmtId="0" fontId="26" fillId="0" borderId="11"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12" xfId="0" applyFont="1" applyBorder="1" applyAlignment="1" applyProtection="1">
      <alignment horizontal="center" vertical="center" wrapText="1"/>
    </xf>
    <xf numFmtId="0" fontId="26" fillId="0" borderId="8" xfId="0" applyFont="1" applyBorder="1" applyAlignment="1" applyProtection="1">
      <alignment horizontal="center" vertical="center" wrapText="1"/>
    </xf>
    <xf numFmtId="0" fontId="26" fillId="0" borderId="13" xfId="0" applyFont="1" applyBorder="1" applyAlignment="1" applyProtection="1">
      <alignment horizontal="center" vertical="center" wrapText="1"/>
    </xf>
    <xf numFmtId="3" fontId="25" fillId="0" borderId="14" xfId="0" applyNumberFormat="1" applyFont="1" applyBorder="1" applyAlignment="1" applyProtection="1">
      <alignment horizontal="center" vertical="top" wrapText="1"/>
    </xf>
    <xf numFmtId="3" fontId="25" fillId="0" borderId="15" xfId="0" applyNumberFormat="1" applyFont="1" applyBorder="1" applyAlignment="1" applyProtection="1">
      <alignment horizontal="center" vertical="top" wrapText="1"/>
    </xf>
    <xf numFmtId="3" fontId="25" fillId="0" borderId="16" xfId="0" applyNumberFormat="1" applyFont="1" applyBorder="1" applyAlignment="1" applyProtection="1">
      <alignment horizontal="center" vertical="top" wrapText="1"/>
    </xf>
    <xf numFmtId="0" fontId="36" fillId="0" borderId="17" xfId="2" applyFont="1" applyFill="1" applyBorder="1" applyAlignment="1" applyProtection="1">
      <alignment horizontal="center" vertical="center"/>
    </xf>
    <xf numFmtId="0" fontId="15" fillId="0" borderId="5" xfId="0" applyFont="1" applyBorder="1" applyAlignment="1">
      <alignment vertical="top" wrapText="1"/>
    </xf>
    <xf numFmtId="0" fontId="25" fillId="0" borderId="5" xfId="0" applyFont="1" applyBorder="1" applyAlignment="1"/>
    <xf numFmtId="0" fontId="9" fillId="0" borderId="0" xfId="0" applyFont="1" applyAlignment="1">
      <alignment horizontal="justify" vertical="top" wrapText="1"/>
    </xf>
    <xf numFmtId="0" fontId="15" fillId="0" borderId="0" xfId="0" applyFont="1" applyAlignment="1">
      <alignment horizontal="right" vertical="top"/>
    </xf>
    <xf numFmtId="166" fontId="15" fillId="0" borderId="0" xfId="0" applyNumberFormat="1" applyFont="1" applyAlignment="1">
      <alignment horizontal="right"/>
    </xf>
  </cellXfs>
  <cellStyles count="941">
    <cellStyle name="20 % - Accent1" xfId="13" xr:uid="{00000000-0005-0000-0000-000000000000}"/>
    <cellStyle name="20 % - Accent2" xfId="14" xr:uid="{00000000-0005-0000-0000-000001000000}"/>
    <cellStyle name="20 % - Accent3" xfId="15" xr:uid="{00000000-0005-0000-0000-000002000000}"/>
    <cellStyle name="20 % - Accent4" xfId="16" xr:uid="{00000000-0005-0000-0000-000003000000}"/>
    <cellStyle name="20 % - Accent5" xfId="17" xr:uid="{00000000-0005-0000-0000-000004000000}"/>
    <cellStyle name="20 % - Accent6" xfId="18" xr:uid="{00000000-0005-0000-0000-000005000000}"/>
    <cellStyle name="20% - Accent1" xfId="19" xr:uid="{00000000-0005-0000-0000-000006000000}"/>
    <cellStyle name="20% - Accent1 10" xfId="20" xr:uid="{00000000-0005-0000-0000-000007000000}"/>
    <cellStyle name="20% - Accent1 11" xfId="21" xr:uid="{00000000-0005-0000-0000-000008000000}"/>
    <cellStyle name="20% - Accent1 12" xfId="22" xr:uid="{00000000-0005-0000-0000-000009000000}"/>
    <cellStyle name="20% - Accent1 13" xfId="23" xr:uid="{00000000-0005-0000-0000-00000A000000}"/>
    <cellStyle name="20% - Accent1 14" xfId="24" xr:uid="{00000000-0005-0000-0000-00000B000000}"/>
    <cellStyle name="20% - Accent1 15" xfId="25" xr:uid="{00000000-0005-0000-0000-00000C000000}"/>
    <cellStyle name="20% - Accent1 2" xfId="26" xr:uid="{00000000-0005-0000-0000-00000D000000}"/>
    <cellStyle name="20% - Accent1 3" xfId="27" xr:uid="{00000000-0005-0000-0000-00000E000000}"/>
    <cellStyle name="20% - Accent1 4" xfId="28" xr:uid="{00000000-0005-0000-0000-00000F000000}"/>
    <cellStyle name="20% - Accent1 5" xfId="29" xr:uid="{00000000-0005-0000-0000-000010000000}"/>
    <cellStyle name="20% - Accent1 6" xfId="30" xr:uid="{00000000-0005-0000-0000-000011000000}"/>
    <cellStyle name="20% - Accent1 7" xfId="31" xr:uid="{00000000-0005-0000-0000-000012000000}"/>
    <cellStyle name="20% - Accent1 8" xfId="32" xr:uid="{00000000-0005-0000-0000-000013000000}"/>
    <cellStyle name="20% - Accent1 9" xfId="33" xr:uid="{00000000-0005-0000-0000-000014000000}"/>
    <cellStyle name="20% - Accent1_BURE COMMERCE" xfId="34" xr:uid="{00000000-0005-0000-0000-000015000000}"/>
    <cellStyle name="20% - Accent2" xfId="35" xr:uid="{00000000-0005-0000-0000-000016000000}"/>
    <cellStyle name="20% - Accent2 10" xfId="36" xr:uid="{00000000-0005-0000-0000-000017000000}"/>
    <cellStyle name="20% - Accent2 11" xfId="37" xr:uid="{00000000-0005-0000-0000-000018000000}"/>
    <cellStyle name="20% - Accent2 12" xfId="38" xr:uid="{00000000-0005-0000-0000-000019000000}"/>
    <cellStyle name="20% - Accent2 13" xfId="39" xr:uid="{00000000-0005-0000-0000-00001A000000}"/>
    <cellStyle name="20% - Accent2 14" xfId="40" xr:uid="{00000000-0005-0000-0000-00001B000000}"/>
    <cellStyle name="20% - Accent2 15" xfId="41" xr:uid="{00000000-0005-0000-0000-00001C000000}"/>
    <cellStyle name="20% - Accent2 2" xfId="42" xr:uid="{00000000-0005-0000-0000-00001D000000}"/>
    <cellStyle name="20% - Accent2 3" xfId="43" xr:uid="{00000000-0005-0000-0000-00001E000000}"/>
    <cellStyle name="20% - Accent2 4" xfId="44" xr:uid="{00000000-0005-0000-0000-00001F000000}"/>
    <cellStyle name="20% - Accent2 5" xfId="45" xr:uid="{00000000-0005-0000-0000-000020000000}"/>
    <cellStyle name="20% - Accent2 6" xfId="46" xr:uid="{00000000-0005-0000-0000-000021000000}"/>
    <cellStyle name="20% - Accent2 7" xfId="47" xr:uid="{00000000-0005-0000-0000-000022000000}"/>
    <cellStyle name="20% - Accent2 8" xfId="48" xr:uid="{00000000-0005-0000-0000-000023000000}"/>
    <cellStyle name="20% - Accent2 9" xfId="49" xr:uid="{00000000-0005-0000-0000-000024000000}"/>
    <cellStyle name="20% - Accent2_BURE COMMERCE" xfId="50" xr:uid="{00000000-0005-0000-0000-000025000000}"/>
    <cellStyle name="20% - Accent3" xfId="51" xr:uid="{00000000-0005-0000-0000-000026000000}"/>
    <cellStyle name="20% - Accent3 10" xfId="52" xr:uid="{00000000-0005-0000-0000-000027000000}"/>
    <cellStyle name="20% - Accent3 11" xfId="53" xr:uid="{00000000-0005-0000-0000-000028000000}"/>
    <cellStyle name="20% - Accent3 12" xfId="54" xr:uid="{00000000-0005-0000-0000-000029000000}"/>
    <cellStyle name="20% - Accent3 13" xfId="55" xr:uid="{00000000-0005-0000-0000-00002A000000}"/>
    <cellStyle name="20% - Accent3 14" xfId="56" xr:uid="{00000000-0005-0000-0000-00002B000000}"/>
    <cellStyle name="20% - Accent3 15" xfId="57" xr:uid="{00000000-0005-0000-0000-00002C000000}"/>
    <cellStyle name="20% - Accent3 2" xfId="58" xr:uid="{00000000-0005-0000-0000-00002D000000}"/>
    <cellStyle name="20% - Accent3 3" xfId="59" xr:uid="{00000000-0005-0000-0000-00002E000000}"/>
    <cellStyle name="20% - Accent3 4" xfId="60" xr:uid="{00000000-0005-0000-0000-00002F000000}"/>
    <cellStyle name="20% - Accent3 5" xfId="61" xr:uid="{00000000-0005-0000-0000-000030000000}"/>
    <cellStyle name="20% - Accent3 6" xfId="62" xr:uid="{00000000-0005-0000-0000-000031000000}"/>
    <cellStyle name="20% - Accent3 7" xfId="63" xr:uid="{00000000-0005-0000-0000-000032000000}"/>
    <cellStyle name="20% - Accent3 8" xfId="64" xr:uid="{00000000-0005-0000-0000-000033000000}"/>
    <cellStyle name="20% - Accent3 9" xfId="65" xr:uid="{00000000-0005-0000-0000-000034000000}"/>
    <cellStyle name="20% - Accent3_BURE COMMERCE" xfId="66" xr:uid="{00000000-0005-0000-0000-000035000000}"/>
    <cellStyle name="20% - Accent4" xfId="67" xr:uid="{00000000-0005-0000-0000-000036000000}"/>
    <cellStyle name="20% - Accent4 10" xfId="68" xr:uid="{00000000-0005-0000-0000-000037000000}"/>
    <cellStyle name="20% - Accent4 11" xfId="69" xr:uid="{00000000-0005-0000-0000-000038000000}"/>
    <cellStyle name="20% - Accent4 12" xfId="70" xr:uid="{00000000-0005-0000-0000-000039000000}"/>
    <cellStyle name="20% - Accent4 13" xfId="71" xr:uid="{00000000-0005-0000-0000-00003A000000}"/>
    <cellStyle name="20% - Accent4 14" xfId="72" xr:uid="{00000000-0005-0000-0000-00003B000000}"/>
    <cellStyle name="20% - Accent4 15" xfId="73" xr:uid="{00000000-0005-0000-0000-00003C000000}"/>
    <cellStyle name="20% - Accent4 2" xfId="74" xr:uid="{00000000-0005-0000-0000-00003D000000}"/>
    <cellStyle name="20% - Accent4 3" xfId="75" xr:uid="{00000000-0005-0000-0000-00003E000000}"/>
    <cellStyle name="20% - Accent4 4" xfId="76" xr:uid="{00000000-0005-0000-0000-00003F000000}"/>
    <cellStyle name="20% - Accent4 5" xfId="77" xr:uid="{00000000-0005-0000-0000-000040000000}"/>
    <cellStyle name="20% - Accent4 6" xfId="78" xr:uid="{00000000-0005-0000-0000-000041000000}"/>
    <cellStyle name="20% - Accent4 7" xfId="79" xr:uid="{00000000-0005-0000-0000-000042000000}"/>
    <cellStyle name="20% - Accent4 8" xfId="80" xr:uid="{00000000-0005-0000-0000-000043000000}"/>
    <cellStyle name="20% - Accent4 9" xfId="81" xr:uid="{00000000-0005-0000-0000-000044000000}"/>
    <cellStyle name="20% - Accent4_BURE COMMERCE" xfId="82" xr:uid="{00000000-0005-0000-0000-000045000000}"/>
    <cellStyle name="20% - Accent5" xfId="83" xr:uid="{00000000-0005-0000-0000-000046000000}"/>
    <cellStyle name="20% - Accent5 10" xfId="84" xr:uid="{00000000-0005-0000-0000-000047000000}"/>
    <cellStyle name="20% - Accent5 11" xfId="85" xr:uid="{00000000-0005-0000-0000-000048000000}"/>
    <cellStyle name="20% - Accent5 12" xfId="86" xr:uid="{00000000-0005-0000-0000-000049000000}"/>
    <cellStyle name="20% - Accent5 13" xfId="87" xr:uid="{00000000-0005-0000-0000-00004A000000}"/>
    <cellStyle name="20% - Accent5 14" xfId="88" xr:uid="{00000000-0005-0000-0000-00004B000000}"/>
    <cellStyle name="20% - Accent5 15" xfId="89" xr:uid="{00000000-0005-0000-0000-00004C000000}"/>
    <cellStyle name="20% - Accent5 2" xfId="90" xr:uid="{00000000-0005-0000-0000-00004D000000}"/>
    <cellStyle name="20% - Accent5 3" xfId="91" xr:uid="{00000000-0005-0000-0000-00004E000000}"/>
    <cellStyle name="20% - Accent5 4" xfId="92" xr:uid="{00000000-0005-0000-0000-00004F000000}"/>
    <cellStyle name="20% - Accent5 5" xfId="93" xr:uid="{00000000-0005-0000-0000-000050000000}"/>
    <cellStyle name="20% - Accent5 6" xfId="94" xr:uid="{00000000-0005-0000-0000-000051000000}"/>
    <cellStyle name="20% - Accent5 7" xfId="95" xr:uid="{00000000-0005-0000-0000-000052000000}"/>
    <cellStyle name="20% - Accent5 8" xfId="96" xr:uid="{00000000-0005-0000-0000-000053000000}"/>
    <cellStyle name="20% - Accent5 9" xfId="97" xr:uid="{00000000-0005-0000-0000-000054000000}"/>
    <cellStyle name="20% - Accent5_BURE COMMERCE" xfId="98" xr:uid="{00000000-0005-0000-0000-000055000000}"/>
    <cellStyle name="20% - Accent6" xfId="99" xr:uid="{00000000-0005-0000-0000-000056000000}"/>
    <cellStyle name="20% - Accent6 10" xfId="100" xr:uid="{00000000-0005-0000-0000-000057000000}"/>
    <cellStyle name="20% - Accent6 11" xfId="101" xr:uid="{00000000-0005-0000-0000-000058000000}"/>
    <cellStyle name="20% - Accent6 12" xfId="102" xr:uid="{00000000-0005-0000-0000-000059000000}"/>
    <cellStyle name="20% - Accent6 13" xfId="103" xr:uid="{00000000-0005-0000-0000-00005A000000}"/>
    <cellStyle name="20% - Accent6 14" xfId="104" xr:uid="{00000000-0005-0000-0000-00005B000000}"/>
    <cellStyle name="20% - Accent6 15" xfId="105" xr:uid="{00000000-0005-0000-0000-00005C000000}"/>
    <cellStyle name="20% - Accent6 2" xfId="106" xr:uid="{00000000-0005-0000-0000-00005D000000}"/>
    <cellStyle name="20% - Accent6 3" xfId="107" xr:uid="{00000000-0005-0000-0000-00005E000000}"/>
    <cellStyle name="20% - Accent6 4" xfId="108" xr:uid="{00000000-0005-0000-0000-00005F000000}"/>
    <cellStyle name="20% - Accent6 5" xfId="109" xr:uid="{00000000-0005-0000-0000-000060000000}"/>
    <cellStyle name="20% - Accent6 6" xfId="110" xr:uid="{00000000-0005-0000-0000-000061000000}"/>
    <cellStyle name="20% - Accent6 7" xfId="111" xr:uid="{00000000-0005-0000-0000-000062000000}"/>
    <cellStyle name="20% - Accent6 8" xfId="112" xr:uid="{00000000-0005-0000-0000-000063000000}"/>
    <cellStyle name="20% - Accent6 9" xfId="113" xr:uid="{00000000-0005-0000-0000-000064000000}"/>
    <cellStyle name="20% - Accent6_BURE COMMERCE" xfId="114" xr:uid="{00000000-0005-0000-0000-000065000000}"/>
    <cellStyle name="40 % - Accent1" xfId="115" xr:uid="{00000000-0005-0000-0000-000066000000}"/>
    <cellStyle name="40 % - Accent2" xfId="116" xr:uid="{00000000-0005-0000-0000-000067000000}"/>
    <cellStyle name="40 % - Accent3" xfId="117" xr:uid="{00000000-0005-0000-0000-000068000000}"/>
    <cellStyle name="40 % - Accent4" xfId="118" xr:uid="{00000000-0005-0000-0000-000069000000}"/>
    <cellStyle name="40 % - Accent5" xfId="119" xr:uid="{00000000-0005-0000-0000-00006A000000}"/>
    <cellStyle name="40 % - Accent6" xfId="120" xr:uid="{00000000-0005-0000-0000-00006B000000}"/>
    <cellStyle name="40% - Accent1" xfId="121" xr:uid="{00000000-0005-0000-0000-00006C000000}"/>
    <cellStyle name="40% - Accent1 10" xfId="122" xr:uid="{00000000-0005-0000-0000-00006D000000}"/>
    <cellStyle name="40% - Accent1 11" xfId="123" xr:uid="{00000000-0005-0000-0000-00006E000000}"/>
    <cellStyle name="40% - Accent1 12" xfId="124" xr:uid="{00000000-0005-0000-0000-00006F000000}"/>
    <cellStyle name="40% - Accent1 13" xfId="125" xr:uid="{00000000-0005-0000-0000-000070000000}"/>
    <cellStyle name="40% - Accent1 14" xfId="126" xr:uid="{00000000-0005-0000-0000-000071000000}"/>
    <cellStyle name="40% - Accent1 15" xfId="127" xr:uid="{00000000-0005-0000-0000-000072000000}"/>
    <cellStyle name="40% - Accent1 2" xfId="128" xr:uid="{00000000-0005-0000-0000-000073000000}"/>
    <cellStyle name="40% - Accent1 3" xfId="129" xr:uid="{00000000-0005-0000-0000-000074000000}"/>
    <cellStyle name="40% - Accent1 4" xfId="130" xr:uid="{00000000-0005-0000-0000-000075000000}"/>
    <cellStyle name="40% - Accent1 5" xfId="131" xr:uid="{00000000-0005-0000-0000-000076000000}"/>
    <cellStyle name="40% - Accent1 6" xfId="132" xr:uid="{00000000-0005-0000-0000-000077000000}"/>
    <cellStyle name="40% - Accent1 7" xfId="133" xr:uid="{00000000-0005-0000-0000-000078000000}"/>
    <cellStyle name="40% - Accent1 8" xfId="134" xr:uid="{00000000-0005-0000-0000-000079000000}"/>
    <cellStyle name="40% - Accent1 9" xfId="135" xr:uid="{00000000-0005-0000-0000-00007A000000}"/>
    <cellStyle name="40% - Accent1_BURE COMMERCE" xfId="136" xr:uid="{00000000-0005-0000-0000-00007B000000}"/>
    <cellStyle name="40% - Accent2" xfId="137" xr:uid="{00000000-0005-0000-0000-00007C000000}"/>
    <cellStyle name="40% - Accent2 10" xfId="138" xr:uid="{00000000-0005-0000-0000-00007D000000}"/>
    <cellStyle name="40% - Accent2 11" xfId="139" xr:uid="{00000000-0005-0000-0000-00007E000000}"/>
    <cellStyle name="40% - Accent2 12" xfId="140" xr:uid="{00000000-0005-0000-0000-00007F000000}"/>
    <cellStyle name="40% - Accent2 13" xfId="141" xr:uid="{00000000-0005-0000-0000-000080000000}"/>
    <cellStyle name="40% - Accent2 14" xfId="142" xr:uid="{00000000-0005-0000-0000-000081000000}"/>
    <cellStyle name="40% - Accent2 15" xfId="143" xr:uid="{00000000-0005-0000-0000-000082000000}"/>
    <cellStyle name="40% - Accent2 2" xfId="144" xr:uid="{00000000-0005-0000-0000-000083000000}"/>
    <cellStyle name="40% - Accent2 3" xfId="145" xr:uid="{00000000-0005-0000-0000-000084000000}"/>
    <cellStyle name="40% - Accent2 4" xfId="146" xr:uid="{00000000-0005-0000-0000-000085000000}"/>
    <cellStyle name="40% - Accent2 5" xfId="147" xr:uid="{00000000-0005-0000-0000-000086000000}"/>
    <cellStyle name="40% - Accent2 6" xfId="148" xr:uid="{00000000-0005-0000-0000-000087000000}"/>
    <cellStyle name="40% - Accent2 7" xfId="149" xr:uid="{00000000-0005-0000-0000-000088000000}"/>
    <cellStyle name="40% - Accent2 8" xfId="150" xr:uid="{00000000-0005-0000-0000-000089000000}"/>
    <cellStyle name="40% - Accent2 9" xfId="151" xr:uid="{00000000-0005-0000-0000-00008A000000}"/>
    <cellStyle name="40% - Accent2_BURE COMMERCE" xfId="152" xr:uid="{00000000-0005-0000-0000-00008B000000}"/>
    <cellStyle name="40% - Accent3" xfId="153" xr:uid="{00000000-0005-0000-0000-00008C000000}"/>
    <cellStyle name="40% - Accent3 10" xfId="154" xr:uid="{00000000-0005-0000-0000-00008D000000}"/>
    <cellStyle name="40% - Accent3 11" xfId="155" xr:uid="{00000000-0005-0000-0000-00008E000000}"/>
    <cellStyle name="40% - Accent3 12" xfId="156" xr:uid="{00000000-0005-0000-0000-00008F000000}"/>
    <cellStyle name="40% - Accent3 13" xfId="157" xr:uid="{00000000-0005-0000-0000-000090000000}"/>
    <cellStyle name="40% - Accent3 14" xfId="158" xr:uid="{00000000-0005-0000-0000-000091000000}"/>
    <cellStyle name="40% - Accent3 15" xfId="159" xr:uid="{00000000-0005-0000-0000-000092000000}"/>
    <cellStyle name="40% - Accent3 2" xfId="160" xr:uid="{00000000-0005-0000-0000-000093000000}"/>
    <cellStyle name="40% - Accent3 3" xfId="161" xr:uid="{00000000-0005-0000-0000-000094000000}"/>
    <cellStyle name="40% - Accent3 4" xfId="162" xr:uid="{00000000-0005-0000-0000-000095000000}"/>
    <cellStyle name="40% - Accent3 5" xfId="163" xr:uid="{00000000-0005-0000-0000-000096000000}"/>
    <cellStyle name="40% - Accent3 6" xfId="164" xr:uid="{00000000-0005-0000-0000-000097000000}"/>
    <cellStyle name="40% - Accent3 7" xfId="165" xr:uid="{00000000-0005-0000-0000-000098000000}"/>
    <cellStyle name="40% - Accent3 8" xfId="166" xr:uid="{00000000-0005-0000-0000-000099000000}"/>
    <cellStyle name="40% - Accent3 9" xfId="167" xr:uid="{00000000-0005-0000-0000-00009A000000}"/>
    <cellStyle name="40% - Accent3_BURE COMMERCE" xfId="168" xr:uid="{00000000-0005-0000-0000-00009B000000}"/>
    <cellStyle name="40% - Accent4" xfId="169" xr:uid="{00000000-0005-0000-0000-00009C000000}"/>
    <cellStyle name="40% - Accent4 10" xfId="170" xr:uid="{00000000-0005-0000-0000-00009D000000}"/>
    <cellStyle name="40% - Accent4 11" xfId="171" xr:uid="{00000000-0005-0000-0000-00009E000000}"/>
    <cellStyle name="40% - Accent4 12" xfId="172" xr:uid="{00000000-0005-0000-0000-00009F000000}"/>
    <cellStyle name="40% - Accent4 13" xfId="173" xr:uid="{00000000-0005-0000-0000-0000A0000000}"/>
    <cellStyle name="40% - Accent4 14" xfId="174" xr:uid="{00000000-0005-0000-0000-0000A1000000}"/>
    <cellStyle name="40% - Accent4 15" xfId="175" xr:uid="{00000000-0005-0000-0000-0000A2000000}"/>
    <cellStyle name="40% - Accent4 2" xfId="176" xr:uid="{00000000-0005-0000-0000-0000A3000000}"/>
    <cellStyle name="40% - Accent4 3" xfId="177" xr:uid="{00000000-0005-0000-0000-0000A4000000}"/>
    <cellStyle name="40% - Accent4 4" xfId="178" xr:uid="{00000000-0005-0000-0000-0000A5000000}"/>
    <cellStyle name="40% - Accent4 5" xfId="179" xr:uid="{00000000-0005-0000-0000-0000A6000000}"/>
    <cellStyle name="40% - Accent4 6" xfId="180" xr:uid="{00000000-0005-0000-0000-0000A7000000}"/>
    <cellStyle name="40% - Accent4 7" xfId="181" xr:uid="{00000000-0005-0000-0000-0000A8000000}"/>
    <cellStyle name="40% - Accent4 8" xfId="182" xr:uid="{00000000-0005-0000-0000-0000A9000000}"/>
    <cellStyle name="40% - Accent4 9" xfId="183" xr:uid="{00000000-0005-0000-0000-0000AA000000}"/>
    <cellStyle name="40% - Accent4_BURE COMMERCE" xfId="184" xr:uid="{00000000-0005-0000-0000-0000AB000000}"/>
    <cellStyle name="40% - Accent5" xfId="185" xr:uid="{00000000-0005-0000-0000-0000AC000000}"/>
    <cellStyle name="40% - Accent5 10" xfId="186" xr:uid="{00000000-0005-0000-0000-0000AD000000}"/>
    <cellStyle name="40% - Accent5 11" xfId="187" xr:uid="{00000000-0005-0000-0000-0000AE000000}"/>
    <cellStyle name="40% - Accent5 12" xfId="188" xr:uid="{00000000-0005-0000-0000-0000AF000000}"/>
    <cellStyle name="40% - Accent5 13" xfId="189" xr:uid="{00000000-0005-0000-0000-0000B0000000}"/>
    <cellStyle name="40% - Accent5 14" xfId="190" xr:uid="{00000000-0005-0000-0000-0000B1000000}"/>
    <cellStyle name="40% - Accent5 15" xfId="191" xr:uid="{00000000-0005-0000-0000-0000B2000000}"/>
    <cellStyle name="40% - Accent5 2" xfId="192" xr:uid="{00000000-0005-0000-0000-0000B3000000}"/>
    <cellStyle name="40% - Accent5 3" xfId="193" xr:uid="{00000000-0005-0000-0000-0000B4000000}"/>
    <cellStyle name="40% - Accent5 4" xfId="194" xr:uid="{00000000-0005-0000-0000-0000B5000000}"/>
    <cellStyle name="40% - Accent5 5" xfId="195" xr:uid="{00000000-0005-0000-0000-0000B6000000}"/>
    <cellStyle name="40% - Accent5 6" xfId="196" xr:uid="{00000000-0005-0000-0000-0000B7000000}"/>
    <cellStyle name="40% - Accent5 7" xfId="197" xr:uid="{00000000-0005-0000-0000-0000B8000000}"/>
    <cellStyle name="40% - Accent5 8" xfId="198" xr:uid="{00000000-0005-0000-0000-0000B9000000}"/>
    <cellStyle name="40% - Accent5 9" xfId="199" xr:uid="{00000000-0005-0000-0000-0000BA000000}"/>
    <cellStyle name="40% - Accent5_BURE COMMERCE" xfId="200" xr:uid="{00000000-0005-0000-0000-0000BB000000}"/>
    <cellStyle name="40% - Accent6" xfId="201" xr:uid="{00000000-0005-0000-0000-0000BC000000}"/>
    <cellStyle name="40% - Accent6 10" xfId="202" xr:uid="{00000000-0005-0000-0000-0000BD000000}"/>
    <cellStyle name="40% - Accent6 11" xfId="203" xr:uid="{00000000-0005-0000-0000-0000BE000000}"/>
    <cellStyle name="40% - Accent6 12" xfId="204" xr:uid="{00000000-0005-0000-0000-0000BF000000}"/>
    <cellStyle name="40% - Accent6 13" xfId="205" xr:uid="{00000000-0005-0000-0000-0000C0000000}"/>
    <cellStyle name="40% - Accent6 14" xfId="206" xr:uid="{00000000-0005-0000-0000-0000C1000000}"/>
    <cellStyle name="40% - Accent6 15" xfId="207" xr:uid="{00000000-0005-0000-0000-0000C2000000}"/>
    <cellStyle name="40% - Accent6 2" xfId="208" xr:uid="{00000000-0005-0000-0000-0000C3000000}"/>
    <cellStyle name="40% - Accent6 3" xfId="209" xr:uid="{00000000-0005-0000-0000-0000C4000000}"/>
    <cellStyle name="40% - Accent6 4" xfId="210" xr:uid="{00000000-0005-0000-0000-0000C5000000}"/>
    <cellStyle name="40% - Accent6 5" xfId="211" xr:uid="{00000000-0005-0000-0000-0000C6000000}"/>
    <cellStyle name="40% - Accent6 6" xfId="212" xr:uid="{00000000-0005-0000-0000-0000C7000000}"/>
    <cellStyle name="40% - Accent6 7" xfId="213" xr:uid="{00000000-0005-0000-0000-0000C8000000}"/>
    <cellStyle name="40% - Accent6 8" xfId="214" xr:uid="{00000000-0005-0000-0000-0000C9000000}"/>
    <cellStyle name="40% - Accent6 9" xfId="215" xr:uid="{00000000-0005-0000-0000-0000CA000000}"/>
    <cellStyle name="40% - Accent6_BURE COMMERCE" xfId="216" xr:uid="{00000000-0005-0000-0000-0000CB000000}"/>
    <cellStyle name="60 % - Accent1" xfId="217" xr:uid="{00000000-0005-0000-0000-0000CC000000}"/>
    <cellStyle name="60 % - Accent2" xfId="218" xr:uid="{00000000-0005-0000-0000-0000CD000000}"/>
    <cellStyle name="60 % - Accent3" xfId="219" xr:uid="{00000000-0005-0000-0000-0000CE000000}"/>
    <cellStyle name="60 % - Accent4" xfId="220" xr:uid="{00000000-0005-0000-0000-0000CF000000}"/>
    <cellStyle name="60 % - Accent5" xfId="221" xr:uid="{00000000-0005-0000-0000-0000D0000000}"/>
    <cellStyle name="60 % - Accent6" xfId="222" xr:uid="{00000000-0005-0000-0000-0000D1000000}"/>
    <cellStyle name="60% - Accent1" xfId="223" xr:uid="{00000000-0005-0000-0000-0000D2000000}"/>
    <cellStyle name="60% - Accent1 10" xfId="224" xr:uid="{00000000-0005-0000-0000-0000D3000000}"/>
    <cellStyle name="60% - Accent1 11" xfId="225" xr:uid="{00000000-0005-0000-0000-0000D4000000}"/>
    <cellStyle name="60% - Accent1 12" xfId="226" xr:uid="{00000000-0005-0000-0000-0000D5000000}"/>
    <cellStyle name="60% - Accent1 13" xfId="227" xr:uid="{00000000-0005-0000-0000-0000D6000000}"/>
    <cellStyle name="60% - Accent1 14" xfId="228" xr:uid="{00000000-0005-0000-0000-0000D7000000}"/>
    <cellStyle name="60% - Accent1 2" xfId="229" xr:uid="{00000000-0005-0000-0000-0000D8000000}"/>
    <cellStyle name="60% - Accent1 3" xfId="230" xr:uid="{00000000-0005-0000-0000-0000D9000000}"/>
    <cellStyle name="60% - Accent1 4" xfId="231" xr:uid="{00000000-0005-0000-0000-0000DA000000}"/>
    <cellStyle name="60% - Accent1 5" xfId="232" xr:uid="{00000000-0005-0000-0000-0000DB000000}"/>
    <cellStyle name="60% - Accent1 6" xfId="233" xr:uid="{00000000-0005-0000-0000-0000DC000000}"/>
    <cellStyle name="60% - Accent1 7" xfId="234" xr:uid="{00000000-0005-0000-0000-0000DD000000}"/>
    <cellStyle name="60% - Accent1 8" xfId="235" xr:uid="{00000000-0005-0000-0000-0000DE000000}"/>
    <cellStyle name="60% - Accent1 9" xfId="236" xr:uid="{00000000-0005-0000-0000-0000DF000000}"/>
    <cellStyle name="60% - Accent2" xfId="237" xr:uid="{00000000-0005-0000-0000-0000E0000000}"/>
    <cellStyle name="60% - Accent2 10" xfId="238" xr:uid="{00000000-0005-0000-0000-0000E1000000}"/>
    <cellStyle name="60% - Accent2 11" xfId="239" xr:uid="{00000000-0005-0000-0000-0000E2000000}"/>
    <cellStyle name="60% - Accent2 12" xfId="240" xr:uid="{00000000-0005-0000-0000-0000E3000000}"/>
    <cellStyle name="60% - Accent2 13" xfId="241" xr:uid="{00000000-0005-0000-0000-0000E4000000}"/>
    <cellStyle name="60% - Accent2 14" xfId="242" xr:uid="{00000000-0005-0000-0000-0000E5000000}"/>
    <cellStyle name="60% - Accent2 2" xfId="243" xr:uid="{00000000-0005-0000-0000-0000E6000000}"/>
    <cellStyle name="60% - Accent2 3" xfId="244" xr:uid="{00000000-0005-0000-0000-0000E7000000}"/>
    <cellStyle name="60% - Accent2 4" xfId="245" xr:uid="{00000000-0005-0000-0000-0000E8000000}"/>
    <cellStyle name="60% - Accent2 5" xfId="246" xr:uid="{00000000-0005-0000-0000-0000E9000000}"/>
    <cellStyle name="60% - Accent2 6" xfId="247" xr:uid="{00000000-0005-0000-0000-0000EA000000}"/>
    <cellStyle name="60% - Accent2 7" xfId="248" xr:uid="{00000000-0005-0000-0000-0000EB000000}"/>
    <cellStyle name="60% - Accent2 8" xfId="249" xr:uid="{00000000-0005-0000-0000-0000EC000000}"/>
    <cellStyle name="60% - Accent2 9" xfId="250" xr:uid="{00000000-0005-0000-0000-0000ED000000}"/>
    <cellStyle name="60% - Accent3" xfId="251" xr:uid="{00000000-0005-0000-0000-0000EE000000}"/>
    <cellStyle name="60% - Accent3 10" xfId="252" xr:uid="{00000000-0005-0000-0000-0000EF000000}"/>
    <cellStyle name="60% - Accent3 11" xfId="253" xr:uid="{00000000-0005-0000-0000-0000F0000000}"/>
    <cellStyle name="60% - Accent3 12" xfId="254" xr:uid="{00000000-0005-0000-0000-0000F1000000}"/>
    <cellStyle name="60% - Accent3 13" xfId="255" xr:uid="{00000000-0005-0000-0000-0000F2000000}"/>
    <cellStyle name="60% - Accent3 14" xfId="256" xr:uid="{00000000-0005-0000-0000-0000F3000000}"/>
    <cellStyle name="60% - Accent3 2" xfId="257" xr:uid="{00000000-0005-0000-0000-0000F4000000}"/>
    <cellStyle name="60% - Accent3 3" xfId="258" xr:uid="{00000000-0005-0000-0000-0000F5000000}"/>
    <cellStyle name="60% - Accent3 4" xfId="259" xr:uid="{00000000-0005-0000-0000-0000F6000000}"/>
    <cellStyle name="60% - Accent3 5" xfId="260" xr:uid="{00000000-0005-0000-0000-0000F7000000}"/>
    <cellStyle name="60% - Accent3 6" xfId="261" xr:uid="{00000000-0005-0000-0000-0000F8000000}"/>
    <cellStyle name="60% - Accent3 7" xfId="262" xr:uid="{00000000-0005-0000-0000-0000F9000000}"/>
    <cellStyle name="60% - Accent3 8" xfId="263" xr:uid="{00000000-0005-0000-0000-0000FA000000}"/>
    <cellStyle name="60% - Accent3 9" xfId="264" xr:uid="{00000000-0005-0000-0000-0000FB000000}"/>
    <cellStyle name="60% - Accent4" xfId="265" xr:uid="{00000000-0005-0000-0000-0000FC000000}"/>
    <cellStyle name="60% - Accent4 10" xfId="266" xr:uid="{00000000-0005-0000-0000-0000FD000000}"/>
    <cellStyle name="60% - Accent4 11" xfId="267" xr:uid="{00000000-0005-0000-0000-0000FE000000}"/>
    <cellStyle name="60% - Accent4 12" xfId="268" xr:uid="{00000000-0005-0000-0000-0000FF000000}"/>
    <cellStyle name="60% - Accent4 13" xfId="269" xr:uid="{00000000-0005-0000-0000-000000010000}"/>
    <cellStyle name="60% - Accent4 14" xfId="270" xr:uid="{00000000-0005-0000-0000-000001010000}"/>
    <cellStyle name="60% - Accent4 2" xfId="271" xr:uid="{00000000-0005-0000-0000-000002010000}"/>
    <cellStyle name="60% - Accent4 3" xfId="272" xr:uid="{00000000-0005-0000-0000-000003010000}"/>
    <cellStyle name="60% - Accent4 4" xfId="273" xr:uid="{00000000-0005-0000-0000-000004010000}"/>
    <cellStyle name="60% - Accent4 5" xfId="274" xr:uid="{00000000-0005-0000-0000-000005010000}"/>
    <cellStyle name="60% - Accent4 6" xfId="275" xr:uid="{00000000-0005-0000-0000-000006010000}"/>
    <cellStyle name="60% - Accent4 7" xfId="276" xr:uid="{00000000-0005-0000-0000-000007010000}"/>
    <cellStyle name="60% - Accent4 8" xfId="277" xr:uid="{00000000-0005-0000-0000-000008010000}"/>
    <cellStyle name="60% - Accent4 9" xfId="278" xr:uid="{00000000-0005-0000-0000-000009010000}"/>
    <cellStyle name="60% - Accent5" xfId="279" xr:uid="{00000000-0005-0000-0000-00000A010000}"/>
    <cellStyle name="60% - Accent5 10" xfId="280" xr:uid="{00000000-0005-0000-0000-00000B010000}"/>
    <cellStyle name="60% - Accent5 11" xfId="281" xr:uid="{00000000-0005-0000-0000-00000C010000}"/>
    <cellStyle name="60% - Accent5 12" xfId="282" xr:uid="{00000000-0005-0000-0000-00000D010000}"/>
    <cellStyle name="60% - Accent5 13" xfId="283" xr:uid="{00000000-0005-0000-0000-00000E010000}"/>
    <cellStyle name="60% - Accent5 14" xfId="284" xr:uid="{00000000-0005-0000-0000-00000F010000}"/>
    <cellStyle name="60% - Accent5 2" xfId="285" xr:uid="{00000000-0005-0000-0000-000010010000}"/>
    <cellStyle name="60% - Accent5 3" xfId="286" xr:uid="{00000000-0005-0000-0000-000011010000}"/>
    <cellStyle name="60% - Accent5 4" xfId="287" xr:uid="{00000000-0005-0000-0000-000012010000}"/>
    <cellStyle name="60% - Accent5 5" xfId="288" xr:uid="{00000000-0005-0000-0000-000013010000}"/>
    <cellStyle name="60% - Accent5 6" xfId="289" xr:uid="{00000000-0005-0000-0000-000014010000}"/>
    <cellStyle name="60% - Accent5 7" xfId="290" xr:uid="{00000000-0005-0000-0000-000015010000}"/>
    <cellStyle name="60% - Accent5 8" xfId="291" xr:uid="{00000000-0005-0000-0000-000016010000}"/>
    <cellStyle name="60% - Accent5 9" xfId="292" xr:uid="{00000000-0005-0000-0000-000017010000}"/>
    <cellStyle name="60% - Accent6" xfId="293" xr:uid="{00000000-0005-0000-0000-000018010000}"/>
    <cellStyle name="60% - Accent6 10" xfId="294" xr:uid="{00000000-0005-0000-0000-000019010000}"/>
    <cellStyle name="60% - Accent6 11" xfId="295" xr:uid="{00000000-0005-0000-0000-00001A010000}"/>
    <cellStyle name="60% - Accent6 12" xfId="296" xr:uid="{00000000-0005-0000-0000-00001B010000}"/>
    <cellStyle name="60% - Accent6 13" xfId="297" xr:uid="{00000000-0005-0000-0000-00001C010000}"/>
    <cellStyle name="60% - Accent6 14" xfId="298" xr:uid="{00000000-0005-0000-0000-00001D010000}"/>
    <cellStyle name="60% - Accent6 2" xfId="299" xr:uid="{00000000-0005-0000-0000-00001E010000}"/>
    <cellStyle name="60% - Accent6 3" xfId="300" xr:uid="{00000000-0005-0000-0000-00001F010000}"/>
    <cellStyle name="60% - Accent6 4" xfId="301" xr:uid="{00000000-0005-0000-0000-000020010000}"/>
    <cellStyle name="60% - Accent6 5" xfId="302" xr:uid="{00000000-0005-0000-0000-000021010000}"/>
    <cellStyle name="60% - Accent6 6" xfId="303" xr:uid="{00000000-0005-0000-0000-000022010000}"/>
    <cellStyle name="60% - Accent6 7" xfId="304" xr:uid="{00000000-0005-0000-0000-000023010000}"/>
    <cellStyle name="60% - Accent6 8" xfId="305" xr:uid="{00000000-0005-0000-0000-000024010000}"/>
    <cellStyle name="60% - Accent6 9" xfId="306" xr:uid="{00000000-0005-0000-0000-000025010000}"/>
    <cellStyle name="A4 Small 210 x 297 mm" xfId="307" xr:uid="{00000000-0005-0000-0000-000026010000}"/>
    <cellStyle name="A4 Small 210 x 297 mm 10" xfId="308" xr:uid="{00000000-0005-0000-0000-000027010000}"/>
    <cellStyle name="A4 Small 210 x 297 mm 10 2" xfId="309" xr:uid="{00000000-0005-0000-0000-000028010000}"/>
    <cellStyle name="A4 Small 210 x 297 mm 10_BURE COMMERCE" xfId="310" xr:uid="{00000000-0005-0000-0000-000029010000}"/>
    <cellStyle name="A4 Small 210 x 297 mm 11" xfId="311" xr:uid="{00000000-0005-0000-0000-00002A010000}"/>
    <cellStyle name="A4 Small 210 x 297 mm 11 2" xfId="312" xr:uid="{00000000-0005-0000-0000-00002B010000}"/>
    <cellStyle name="A4 Small 210 x 297 mm 11_BURE COMMERCE" xfId="313" xr:uid="{00000000-0005-0000-0000-00002C010000}"/>
    <cellStyle name="A4 Small 210 x 297 mm 12" xfId="314" xr:uid="{00000000-0005-0000-0000-00002D010000}"/>
    <cellStyle name="A4 Small 210 x 297 mm 12 2" xfId="315" xr:uid="{00000000-0005-0000-0000-00002E010000}"/>
    <cellStyle name="A4 Small 210 x 297 mm 12_BURE COMMERCE" xfId="316" xr:uid="{00000000-0005-0000-0000-00002F010000}"/>
    <cellStyle name="A4 Small 210 x 297 mm 13" xfId="317" xr:uid="{00000000-0005-0000-0000-000030010000}"/>
    <cellStyle name="A4 Small 210 x 297 mm 13 2" xfId="318" xr:uid="{00000000-0005-0000-0000-000031010000}"/>
    <cellStyle name="A4 Small 210 x 297 mm 13_BURE COMMERCE" xfId="319" xr:uid="{00000000-0005-0000-0000-000032010000}"/>
    <cellStyle name="A4 Small 210 x 297 mm 14" xfId="320" xr:uid="{00000000-0005-0000-0000-000033010000}"/>
    <cellStyle name="A4 Small 210 x 297 mm 2" xfId="321" xr:uid="{00000000-0005-0000-0000-000034010000}"/>
    <cellStyle name="A4 Small 210 x 297 mm 2 2" xfId="322" xr:uid="{00000000-0005-0000-0000-000035010000}"/>
    <cellStyle name="A4 Small 210 x 297 mm 2_BURE COMMERCE" xfId="323" xr:uid="{00000000-0005-0000-0000-000036010000}"/>
    <cellStyle name="A4 Small 210 x 297 mm 3" xfId="324" xr:uid="{00000000-0005-0000-0000-000037010000}"/>
    <cellStyle name="A4 Small 210 x 297 mm 3 2" xfId="325" xr:uid="{00000000-0005-0000-0000-000038010000}"/>
    <cellStyle name="A4 Small 210 x 297 mm 3_BURE COMMERCE" xfId="326" xr:uid="{00000000-0005-0000-0000-000039010000}"/>
    <cellStyle name="A4 Small 210 x 297 mm 4" xfId="327" xr:uid="{00000000-0005-0000-0000-00003A010000}"/>
    <cellStyle name="A4 Small 210 x 297 mm 4 2" xfId="328" xr:uid="{00000000-0005-0000-0000-00003B010000}"/>
    <cellStyle name="A4 Small 210 x 297 mm 4_BURE COMMERCE" xfId="329" xr:uid="{00000000-0005-0000-0000-00003C010000}"/>
    <cellStyle name="A4 Small 210 x 297 mm 5" xfId="330" xr:uid="{00000000-0005-0000-0000-00003D010000}"/>
    <cellStyle name="A4 Small 210 x 297 mm 5 2" xfId="331" xr:uid="{00000000-0005-0000-0000-00003E010000}"/>
    <cellStyle name="A4 Small 210 x 297 mm 5_BURE COMMERCE" xfId="332" xr:uid="{00000000-0005-0000-0000-00003F010000}"/>
    <cellStyle name="A4 Small 210 x 297 mm 6" xfId="333" xr:uid="{00000000-0005-0000-0000-000040010000}"/>
    <cellStyle name="A4 Small 210 x 297 mm 6 2" xfId="334" xr:uid="{00000000-0005-0000-0000-000041010000}"/>
    <cellStyle name="A4 Small 210 x 297 mm 6_BURE COMMERCE" xfId="335" xr:uid="{00000000-0005-0000-0000-000042010000}"/>
    <cellStyle name="A4 Small 210 x 297 mm 7" xfId="336" xr:uid="{00000000-0005-0000-0000-000043010000}"/>
    <cellStyle name="A4 Small 210 x 297 mm 7 2" xfId="337" xr:uid="{00000000-0005-0000-0000-000044010000}"/>
    <cellStyle name="A4 Small 210 x 297 mm 7_BURE COMMERCE" xfId="338" xr:uid="{00000000-0005-0000-0000-000045010000}"/>
    <cellStyle name="A4 Small 210 x 297 mm 8" xfId="339" xr:uid="{00000000-0005-0000-0000-000046010000}"/>
    <cellStyle name="A4 Small 210 x 297 mm 8 2" xfId="340" xr:uid="{00000000-0005-0000-0000-000047010000}"/>
    <cellStyle name="A4 Small 210 x 297 mm 8_BURE COMMERCE" xfId="341" xr:uid="{00000000-0005-0000-0000-000048010000}"/>
    <cellStyle name="A4 Small 210 x 297 mm 9" xfId="342" xr:uid="{00000000-0005-0000-0000-000049010000}"/>
    <cellStyle name="A4 Small 210 x 297 mm 9 2" xfId="343" xr:uid="{00000000-0005-0000-0000-00004A010000}"/>
    <cellStyle name="A4 Small 210 x 297 mm 9_BURE COMMERCE" xfId="344" xr:uid="{00000000-0005-0000-0000-00004B010000}"/>
    <cellStyle name="A4 Small 210 x 297 mm_8-PODNO GRIJANJE" xfId="345" xr:uid="{00000000-0005-0000-0000-00004C010000}"/>
    <cellStyle name="Accent1" xfId="346" xr:uid="{00000000-0005-0000-0000-00004D010000}"/>
    <cellStyle name="Accent1 10" xfId="347" xr:uid="{00000000-0005-0000-0000-00004E010000}"/>
    <cellStyle name="Accent1 11" xfId="348" xr:uid="{00000000-0005-0000-0000-00004F010000}"/>
    <cellStyle name="Accent1 12" xfId="349" xr:uid="{00000000-0005-0000-0000-000050010000}"/>
    <cellStyle name="Accent1 13" xfId="350" xr:uid="{00000000-0005-0000-0000-000051010000}"/>
    <cellStyle name="Accent1 14" xfId="351" xr:uid="{00000000-0005-0000-0000-000052010000}"/>
    <cellStyle name="Accent1 2" xfId="352" xr:uid="{00000000-0005-0000-0000-000053010000}"/>
    <cellStyle name="Accent1 2 2" xfId="353" xr:uid="{00000000-0005-0000-0000-000054010000}"/>
    <cellStyle name="Accent1 3" xfId="354" xr:uid="{00000000-0005-0000-0000-000055010000}"/>
    <cellStyle name="Accent1 4" xfId="355" xr:uid="{00000000-0005-0000-0000-000056010000}"/>
    <cellStyle name="Accent1 5" xfId="356" xr:uid="{00000000-0005-0000-0000-000057010000}"/>
    <cellStyle name="Accent1 6" xfId="357" xr:uid="{00000000-0005-0000-0000-000058010000}"/>
    <cellStyle name="Accent1 7" xfId="358" xr:uid="{00000000-0005-0000-0000-000059010000}"/>
    <cellStyle name="Accent1 8" xfId="359" xr:uid="{00000000-0005-0000-0000-00005A010000}"/>
    <cellStyle name="Accent1 9" xfId="360" xr:uid="{00000000-0005-0000-0000-00005B010000}"/>
    <cellStyle name="Accent2" xfId="361" xr:uid="{00000000-0005-0000-0000-00005C010000}"/>
    <cellStyle name="Accent2 10" xfId="362" xr:uid="{00000000-0005-0000-0000-00005D010000}"/>
    <cellStyle name="Accent2 11" xfId="363" xr:uid="{00000000-0005-0000-0000-00005E010000}"/>
    <cellStyle name="Accent2 12" xfId="364" xr:uid="{00000000-0005-0000-0000-00005F010000}"/>
    <cellStyle name="Accent2 13" xfId="365" xr:uid="{00000000-0005-0000-0000-000060010000}"/>
    <cellStyle name="Accent2 14" xfId="366" xr:uid="{00000000-0005-0000-0000-000061010000}"/>
    <cellStyle name="Accent2 2" xfId="367" xr:uid="{00000000-0005-0000-0000-000062010000}"/>
    <cellStyle name="Accent2 2 2" xfId="368" xr:uid="{00000000-0005-0000-0000-000063010000}"/>
    <cellStyle name="Accent2 3" xfId="369" xr:uid="{00000000-0005-0000-0000-000064010000}"/>
    <cellStyle name="Accent2 4" xfId="370" xr:uid="{00000000-0005-0000-0000-000065010000}"/>
    <cellStyle name="Accent2 5" xfId="371" xr:uid="{00000000-0005-0000-0000-000066010000}"/>
    <cellStyle name="Accent2 6" xfId="372" xr:uid="{00000000-0005-0000-0000-000067010000}"/>
    <cellStyle name="Accent2 7" xfId="373" xr:uid="{00000000-0005-0000-0000-000068010000}"/>
    <cellStyle name="Accent2 8" xfId="374" xr:uid="{00000000-0005-0000-0000-000069010000}"/>
    <cellStyle name="Accent2 9" xfId="375" xr:uid="{00000000-0005-0000-0000-00006A010000}"/>
    <cellStyle name="Accent3" xfId="376" xr:uid="{00000000-0005-0000-0000-00006B010000}"/>
    <cellStyle name="Accent3 10" xfId="377" xr:uid="{00000000-0005-0000-0000-00006C010000}"/>
    <cellStyle name="Accent3 11" xfId="378" xr:uid="{00000000-0005-0000-0000-00006D010000}"/>
    <cellStyle name="Accent3 12" xfId="379" xr:uid="{00000000-0005-0000-0000-00006E010000}"/>
    <cellStyle name="Accent3 13" xfId="380" xr:uid="{00000000-0005-0000-0000-00006F010000}"/>
    <cellStyle name="Accent3 14" xfId="381" xr:uid="{00000000-0005-0000-0000-000070010000}"/>
    <cellStyle name="Accent3 2" xfId="382" xr:uid="{00000000-0005-0000-0000-000071010000}"/>
    <cellStyle name="Accent3 2 2" xfId="383" xr:uid="{00000000-0005-0000-0000-000072010000}"/>
    <cellStyle name="Accent3 3" xfId="384" xr:uid="{00000000-0005-0000-0000-000073010000}"/>
    <cellStyle name="Accent3 4" xfId="385" xr:uid="{00000000-0005-0000-0000-000074010000}"/>
    <cellStyle name="Accent3 5" xfId="386" xr:uid="{00000000-0005-0000-0000-000075010000}"/>
    <cellStyle name="Accent3 6" xfId="387" xr:uid="{00000000-0005-0000-0000-000076010000}"/>
    <cellStyle name="Accent3 7" xfId="388" xr:uid="{00000000-0005-0000-0000-000077010000}"/>
    <cellStyle name="Accent3 8" xfId="389" xr:uid="{00000000-0005-0000-0000-000078010000}"/>
    <cellStyle name="Accent3 9" xfId="390" xr:uid="{00000000-0005-0000-0000-000079010000}"/>
    <cellStyle name="Accent4" xfId="391" xr:uid="{00000000-0005-0000-0000-00007A010000}"/>
    <cellStyle name="Accent4 10" xfId="392" xr:uid="{00000000-0005-0000-0000-00007B010000}"/>
    <cellStyle name="Accent4 11" xfId="393" xr:uid="{00000000-0005-0000-0000-00007C010000}"/>
    <cellStyle name="Accent4 12" xfId="394" xr:uid="{00000000-0005-0000-0000-00007D010000}"/>
    <cellStyle name="Accent4 13" xfId="395" xr:uid="{00000000-0005-0000-0000-00007E010000}"/>
    <cellStyle name="Accent4 14" xfId="396" xr:uid="{00000000-0005-0000-0000-00007F010000}"/>
    <cellStyle name="Accent4 2" xfId="397" xr:uid="{00000000-0005-0000-0000-000080010000}"/>
    <cellStyle name="Accent4 2 2" xfId="398" xr:uid="{00000000-0005-0000-0000-000081010000}"/>
    <cellStyle name="Accent4 3" xfId="399" xr:uid="{00000000-0005-0000-0000-000082010000}"/>
    <cellStyle name="Accent4 4" xfId="400" xr:uid="{00000000-0005-0000-0000-000083010000}"/>
    <cellStyle name="Accent4 5" xfId="401" xr:uid="{00000000-0005-0000-0000-000084010000}"/>
    <cellStyle name="Accent4 6" xfId="402" xr:uid="{00000000-0005-0000-0000-000085010000}"/>
    <cellStyle name="Accent4 7" xfId="403" xr:uid="{00000000-0005-0000-0000-000086010000}"/>
    <cellStyle name="Accent4 8" xfId="404" xr:uid="{00000000-0005-0000-0000-000087010000}"/>
    <cellStyle name="Accent4 9" xfId="405" xr:uid="{00000000-0005-0000-0000-000088010000}"/>
    <cellStyle name="Accent5" xfId="406" xr:uid="{00000000-0005-0000-0000-000089010000}"/>
    <cellStyle name="Accent5 10" xfId="407" xr:uid="{00000000-0005-0000-0000-00008A010000}"/>
    <cellStyle name="Accent5 11" xfId="408" xr:uid="{00000000-0005-0000-0000-00008B010000}"/>
    <cellStyle name="Accent5 12" xfId="409" xr:uid="{00000000-0005-0000-0000-00008C010000}"/>
    <cellStyle name="Accent5 13" xfId="410" xr:uid="{00000000-0005-0000-0000-00008D010000}"/>
    <cellStyle name="Accent5 14" xfId="411" xr:uid="{00000000-0005-0000-0000-00008E010000}"/>
    <cellStyle name="Accent5 2" xfId="412" xr:uid="{00000000-0005-0000-0000-00008F010000}"/>
    <cellStyle name="Accent5 2 2" xfId="413" xr:uid="{00000000-0005-0000-0000-000090010000}"/>
    <cellStyle name="Accent5 3" xfId="414" xr:uid="{00000000-0005-0000-0000-000091010000}"/>
    <cellStyle name="Accent5 4" xfId="415" xr:uid="{00000000-0005-0000-0000-000092010000}"/>
    <cellStyle name="Accent5 5" xfId="416" xr:uid="{00000000-0005-0000-0000-000093010000}"/>
    <cellStyle name="Accent5 6" xfId="417" xr:uid="{00000000-0005-0000-0000-000094010000}"/>
    <cellStyle name="Accent5 7" xfId="418" xr:uid="{00000000-0005-0000-0000-000095010000}"/>
    <cellStyle name="Accent5 8" xfId="419" xr:uid="{00000000-0005-0000-0000-000096010000}"/>
    <cellStyle name="Accent5 9" xfId="420" xr:uid="{00000000-0005-0000-0000-000097010000}"/>
    <cellStyle name="Accent6" xfId="421" xr:uid="{00000000-0005-0000-0000-000098010000}"/>
    <cellStyle name="Accent6 10" xfId="422" xr:uid="{00000000-0005-0000-0000-000099010000}"/>
    <cellStyle name="Accent6 11" xfId="423" xr:uid="{00000000-0005-0000-0000-00009A010000}"/>
    <cellStyle name="Accent6 12" xfId="424" xr:uid="{00000000-0005-0000-0000-00009B010000}"/>
    <cellStyle name="Accent6 13" xfId="425" xr:uid="{00000000-0005-0000-0000-00009C010000}"/>
    <cellStyle name="Accent6 14" xfId="426" xr:uid="{00000000-0005-0000-0000-00009D010000}"/>
    <cellStyle name="Accent6 2" xfId="427" xr:uid="{00000000-0005-0000-0000-00009E010000}"/>
    <cellStyle name="Accent6 2 2" xfId="428" xr:uid="{00000000-0005-0000-0000-00009F010000}"/>
    <cellStyle name="Accent6 3" xfId="429" xr:uid="{00000000-0005-0000-0000-0000A0010000}"/>
    <cellStyle name="Accent6 4" xfId="430" xr:uid="{00000000-0005-0000-0000-0000A1010000}"/>
    <cellStyle name="Accent6 5" xfId="431" xr:uid="{00000000-0005-0000-0000-0000A2010000}"/>
    <cellStyle name="Accent6 6" xfId="432" xr:uid="{00000000-0005-0000-0000-0000A3010000}"/>
    <cellStyle name="Accent6 7" xfId="433" xr:uid="{00000000-0005-0000-0000-0000A4010000}"/>
    <cellStyle name="Accent6 8" xfId="434" xr:uid="{00000000-0005-0000-0000-0000A5010000}"/>
    <cellStyle name="Accent6 9" xfId="435" xr:uid="{00000000-0005-0000-0000-0000A6010000}"/>
    <cellStyle name="Avertissement" xfId="436" xr:uid="{00000000-0005-0000-0000-0000A7010000}"/>
    <cellStyle name="Bad" xfId="437" xr:uid="{00000000-0005-0000-0000-0000A8010000}"/>
    <cellStyle name="Bad 10" xfId="438" xr:uid="{00000000-0005-0000-0000-0000A9010000}"/>
    <cellStyle name="Bad 11" xfId="439" xr:uid="{00000000-0005-0000-0000-0000AA010000}"/>
    <cellStyle name="Bad 12" xfId="440" xr:uid="{00000000-0005-0000-0000-0000AB010000}"/>
    <cellStyle name="Bad 13" xfId="441" xr:uid="{00000000-0005-0000-0000-0000AC010000}"/>
    <cellStyle name="Bad 14" xfId="442" xr:uid="{00000000-0005-0000-0000-0000AD010000}"/>
    <cellStyle name="Bad 2" xfId="443" xr:uid="{00000000-0005-0000-0000-0000AE010000}"/>
    <cellStyle name="Bad 3" xfId="444" xr:uid="{00000000-0005-0000-0000-0000AF010000}"/>
    <cellStyle name="Bad 4" xfId="445" xr:uid="{00000000-0005-0000-0000-0000B0010000}"/>
    <cellStyle name="Bad 5" xfId="446" xr:uid="{00000000-0005-0000-0000-0000B1010000}"/>
    <cellStyle name="Bad 6" xfId="447" xr:uid="{00000000-0005-0000-0000-0000B2010000}"/>
    <cellStyle name="Bad 7" xfId="448" xr:uid="{00000000-0005-0000-0000-0000B3010000}"/>
    <cellStyle name="Bad 8" xfId="449" xr:uid="{00000000-0005-0000-0000-0000B4010000}"/>
    <cellStyle name="Bad 9" xfId="450" xr:uid="{00000000-0005-0000-0000-0000B5010000}"/>
    <cellStyle name="Calcul" xfId="451" xr:uid="{00000000-0005-0000-0000-0000B6010000}"/>
    <cellStyle name="Calculation" xfId="452" xr:uid="{00000000-0005-0000-0000-0000B7010000}"/>
    <cellStyle name="Calculation 10" xfId="453" xr:uid="{00000000-0005-0000-0000-0000B8010000}"/>
    <cellStyle name="Calculation 11" xfId="454" xr:uid="{00000000-0005-0000-0000-0000B9010000}"/>
    <cellStyle name="Calculation 12" xfId="455" xr:uid="{00000000-0005-0000-0000-0000BA010000}"/>
    <cellStyle name="Calculation 13" xfId="456" xr:uid="{00000000-0005-0000-0000-0000BB010000}"/>
    <cellStyle name="Calculation 14" xfId="457" xr:uid="{00000000-0005-0000-0000-0000BC010000}"/>
    <cellStyle name="Calculation 2" xfId="458" xr:uid="{00000000-0005-0000-0000-0000BD010000}"/>
    <cellStyle name="Calculation 3" xfId="459" xr:uid="{00000000-0005-0000-0000-0000BE010000}"/>
    <cellStyle name="Calculation 4" xfId="460" xr:uid="{00000000-0005-0000-0000-0000BF010000}"/>
    <cellStyle name="Calculation 5" xfId="461" xr:uid="{00000000-0005-0000-0000-0000C0010000}"/>
    <cellStyle name="Calculation 6" xfId="462" xr:uid="{00000000-0005-0000-0000-0000C1010000}"/>
    <cellStyle name="Calculation 7" xfId="463" xr:uid="{00000000-0005-0000-0000-0000C2010000}"/>
    <cellStyle name="Calculation 8" xfId="464" xr:uid="{00000000-0005-0000-0000-0000C3010000}"/>
    <cellStyle name="Calculation 9" xfId="465" xr:uid="{00000000-0005-0000-0000-0000C4010000}"/>
    <cellStyle name="Calculation_BURE COMMERCE" xfId="466" xr:uid="{00000000-0005-0000-0000-0000C5010000}"/>
    <cellStyle name="Cellule liée" xfId="467" xr:uid="{00000000-0005-0000-0000-0000C6010000}"/>
    <cellStyle name="Check Cell" xfId="468" xr:uid="{00000000-0005-0000-0000-0000C7010000}"/>
    <cellStyle name="Check Cell 10" xfId="469" xr:uid="{00000000-0005-0000-0000-0000C8010000}"/>
    <cellStyle name="Check Cell 11" xfId="470" xr:uid="{00000000-0005-0000-0000-0000C9010000}"/>
    <cellStyle name="Check Cell 12" xfId="471" xr:uid="{00000000-0005-0000-0000-0000CA010000}"/>
    <cellStyle name="Check Cell 13" xfId="472" xr:uid="{00000000-0005-0000-0000-0000CB010000}"/>
    <cellStyle name="Check Cell 14" xfId="473" xr:uid="{00000000-0005-0000-0000-0000CC010000}"/>
    <cellStyle name="Check Cell 2" xfId="474" xr:uid="{00000000-0005-0000-0000-0000CD010000}"/>
    <cellStyle name="Check Cell 3" xfId="475" xr:uid="{00000000-0005-0000-0000-0000CE010000}"/>
    <cellStyle name="Check Cell 4" xfId="476" xr:uid="{00000000-0005-0000-0000-0000CF010000}"/>
    <cellStyle name="Check Cell 5" xfId="477" xr:uid="{00000000-0005-0000-0000-0000D0010000}"/>
    <cellStyle name="Check Cell 6" xfId="478" xr:uid="{00000000-0005-0000-0000-0000D1010000}"/>
    <cellStyle name="Check Cell 7" xfId="479" xr:uid="{00000000-0005-0000-0000-0000D2010000}"/>
    <cellStyle name="Check Cell 8" xfId="480" xr:uid="{00000000-0005-0000-0000-0000D3010000}"/>
    <cellStyle name="Check Cell 9" xfId="481" xr:uid="{00000000-0005-0000-0000-0000D4010000}"/>
    <cellStyle name="Check Cell_BURE COMMERCE" xfId="482" xr:uid="{00000000-0005-0000-0000-0000D5010000}"/>
    <cellStyle name="ColStyle1" xfId="483" xr:uid="{00000000-0005-0000-0000-0000D6010000}"/>
    <cellStyle name="ColStyle4" xfId="484" xr:uid="{00000000-0005-0000-0000-0000D7010000}"/>
    <cellStyle name="Comma 2" xfId="485" xr:uid="{00000000-0005-0000-0000-0000D8010000}"/>
    <cellStyle name="Comma 2 2" xfId="486" xr:uid="{00000000-0005-0000-0000-0000D9010000}"/>
    <cellStyle name="Comma 3" xfId="487" xr:uid="{00000000-0005-0000-0000-0000DA010000}"/>
    <cellStyle name="Comma 4" xfId="488" xr:uid="{00000000-0005-0000-0000-0000DB010000}"/>
    <cellStyle name="Commentaire" xfId="489" xr:uid="{00000000-0005-0000-0000-0000DC010000}"/>
    <cellStyle name="Currency 2" xfId="490" xr:uid="{00000000-0005-0000-0000-0000DD010000}"/>
    <cellStyle name="Currency 3" xfId="491" xr:uid="{00000000-0005-0000-0000-0000DE010000}"/>
    <cellStyle name="čárky [0]_rabatove_kategorie" xfId="492" xr:uid="{00000000-0005-0000-0000-0000DF010000}"/>
    <cellStyle name="Dziesiętny [0]_Cennik_A" xfId="493" xr:uid="{00000000-0005-0000-0000-0000E0010000}"/>
    <cellStyle name="Dziesiętny_Cennik_A" xfId="494" xr:uid="{00000000-0005-0000-0000-0000E1010000}"/>
    <cellStyle name="Entrée" xfId="495" xr:uid="{00000000-0005-0000-0000-0000E2010000}"/>
    <cellStyle name="Euro" xfId="496" xr:uid="{00000000-0005-0000-0000-0000E3010000}"/>
    <cellStyle name="Euro 10" xfId="497" xr:uid="{00000000-0005-0000-0000-0000E4010000}"/>
    <cellStyle name="Euro 10 2" xfId="498" xr:uid="{00000000-0005-0000-0000-0000E5010000}"/>
    <cellStyle name="Euro 11" xfId="499" xr:uid="{00000000-0005-0000-0000-0000E6010000}"/>
    <cellStyle name="Euro 11 2" xfId="500" xr:uid="{00000000-0005-0000-0000-0000E7010000}"/>
    <cellStyle name="Euro 12" xfId="501" xr:uid="{00000000-0005-0000-0000-0000E8010000}"/>
    <cellStyle name="Euro 12 2" xfId="502" xr:uid="{00000000-0005-0000-0000-0000E9010000}"/>
    <cellStyle name="Euro 13" xfId="503" xr:uid="{00000000-0005-0000-0000-0000EA010000}"/>
    <cellStyle name="Euro 13 2" xfId="504" xr:uid="{00000000-0005-0000-0000-0000EB010000}"/>
    <cellStyle name="Euro 14" xfId="505" xr:uid="{00000000-0005-0000-0000-0000EC010000}"/>
    <cellStyle name="Euro 2" xfId="506" xr:uid="{00000000-0005-0000-0000-0000ED010000}"/>
    <cellStyle name="Euro 2 2" xfId="507" xr:uid="{00000000-0005-0000-0000-0000EE010000}"/>
    <cellStyle name="Euro 3" xfId="508" xr:uid="{00000000-0005-0000-0000-0000EF010000}"/>
    <cellStyle name="Euro 3 2" xfId="509" xr:uid="{00000000-0005-0000-0000-0000F0010000}"/>
    <cellStyle name="Euro 4" xfId="510" xr:uid="{00000000-0005-0000-0000-0000F1010000}"/>
    <cellStyle name="Euro 4 2" xfId="511" xr:uid="{00000000-0005-0000-0000-0000F2010000}"/>
    <cellStyle name="Euro 5" xfId="512" xr:uid="{00000000-0005-0000-0000-0000F3010000}"/>
    <cellStyle name="Euro 5 2" xfId="513" xr:uid="{00000000-0005-0000-0000-0000F4010000}"/>
    <cellStyle name="Euro 6" xfId="514" xr:uid="{00000000-0005-0000-0000-0000F5010000}"/>
    <cellStyle name="Euro 6 2" xfId="515" xr:uid="{00000000-0005-0000-0000-0000F6010000}"/>
    <cellStyle name="Euro 7" xfId="516" xr:uid="{00000000-0005-0000-0000-0000F7010000}"/>
    <cellStyle name="Euro 7 2" xfId="517" xr:uid="{00000000-0005-0000-0000-0000F8010000}"/>
    <cellStyle name="Euro 8" xfId="518" xr:uid="{00000000-0005-0000-0000-0000F9010000}"/>
    <cellStyle name="Euro 8 2" xfId="519" xr:uid="{00000000-0005-0000-0000-0000FA010000}"/>
    <cellStyle name="Euro 9" xfId="520" xr:uid="{00000000-0005-0000-0000-0000FB010000}"/>
    <cellStyle name="Euro 9 2" xfId="521" xr:uid="{00000000-0005-0000-0000-0000FC010000}"/>
    <cellStyle name="Excel Built-in Normal" xfId="522" xr:uid="{00000000-0005-0000-0000-0000FD010000}"/>
    <cellStyle name="Explanatory Text" xfId="523" xr:uid="{00000000-0005-0000-0000-0000FE010000}"/>
    <cellStyle name="Explanatory Text 10" xfId="524" xr:uid="{00000000-0005-0000-0000-0000FF010000}"/>
    <cellStyle name="Explanatory Text 11" xfId="525" xr:uid="{00000000-0005-0000-0000-000000020000}"/>
    <cellStyle name="Explanatory Text 12" xfId="526" xr:uid="{00000000-0005-0000-0000-000001020000}"/>
    <cellStyle name="Explanatory Text 13" xfId="527" xr:uid="{00000000-0005-0000-0000-000002020000}"/>
    <cellStyle name="Explanatory Text 14" xfId="528" xr:uid="{00000000-0005-0000-0000-000003020000}"/>
    <cellStyle name="Explanatory Text 2" xfId="529" xr:uid="{00000000-0005-0000-0000-000004020000}"/>
    <cellStyle name="Explanatory Text 3" xfId="530" xr:uid="{00000000-0005-0000-0000-000005020000}"/>
    <cellStyle name="Explanatory Text 4" xfId="531" xr:uid="{00000000-0005-0000-0000-000006020000}"/>
    <cellStyle name="Explanatory Text 5" xfId="532" xr:uid="{00000000-0005-0000-0000-000007020000}"/>
    <cellStyle name="Explanatory Text 6" xfId="533" xr:uid="{00000000-0005-0000-0000-000008020000}"/>
    <cellStyle name="Explanatory Text 7" xfId="534" xr:uid="{00000000-0005-0000-0000-000009020000}"/>
    <cellStyle name="Explanatory Text 8" xfId="535" xr:uid="{00000000-0005-0000-0000-00000A020000}"/>
    <cellStyle name="Explanatory Text 9" xfId="536" xr:uid="{00000000-0005-0000-0000-00000B020000}"/>
    <cellStyle name="Good 10" xfId="537" xr:uid="{00000000-0005-0000-0000-00000C020000}"/>
    <cellStyle name="Good 11" xfId="538" xr:uid="{00000000-0005-0000-0000-00000D020000}"/>
    <cellStyle name="Good 12" xfId="539" xr:uid="{00000000-0005-0000-0000-00000E020000}"/>
    <cellStyle name="Good 13" xfId="540" xr:uid="{00000000-0005-0000-0000-00000F020000}"/>
    <cellStyle name="Good 14" xfId="541" xr:uid="{00000000-0005-0000-0000-000010020000}"/>
    <cellStyle name="Good 2" xfId="542" xr:uid="{00000000-0005-0000-0000-000011020000}"/>
    <cellStyle name="Good 3" xfId="543" xr:uid="{00000000-0005-0000-0000-000012020000}"/>
    <cellStyle name="Good 4" xfId="544" xr:uid="{00000000-0005-0000-0000-000013020000}"/>
    <cellStyle name="Good 5" xfId="545" xr:uid="{00000000-0005-0000-0000-000014020000}"/>
    <cellStyle name="Good 6" xfId="546" xr:uid="{00000000-0005-0000-0000-000015020000}"/>
    <cellStyle name="Good 7" xfId="547" xr:uid="{00000000-0005-0000-0000-000016020000}"/>
    <cellStyle name="Good 8" xfId="548" xr:uid="{00000000-0005-0000-0000-000017020000}"/>
    <cellStyle name="Good 9" xfId="549" xr:uid="{00000000-0005-0000-0000-000018020000}"/>
    <cellStyle name="Heading 1" xfId="550" xr:uid="{00000000-0005-0000-0000-000019020000}"/>
    <cellStyle name="Heading 1 10" xfId="551" xr:uid="{00000000-0005-0000-0000-00001A020000}"/>
    <cellStyle name="Heading 1 11" xfId="552" xr:uid="{00000000-0005-0000-0000-00001B020000}"/>
    <cellStyle name="Heading 1 12" xfId="553" xr:uid="{00000000-0005-0000-0000-00001C020000}"/>
    <cellStyle name="Heading 1 13" xfId="554" xr:uid="{00000000-0005-0000-0000-00001D020000}"/>
    <cellStyle name="Heading 1 14" xfId="555" xr:uid="{00000000-0005-0000-0000-00001E020000}"/>
    <cellStyle name="Heading 1 2" xfId="556" xr:uid="{00000000-0005-0000-0000-00001F020000}"/>
    <cellStyle name="Heading 1 3" xfId="557" xr:uid="{00000000-0005-0000-0000-000020020000}"/>
    <cellStyle name="Heading 1 4" xfId="558" xr:uid="{00000000-0005-0000-0000-000021020000}"/>
    <cellStyle name="Heading 1 5" xfId="559" xr:uid="{00000000-0005-0000-0000-000022020000}"/>
    <cellStyle name="Heading 1 6" xfId="560" xr:uid="{00000000-0005-0000-0000-000023020000}"/>
    <cellStyle name="Heading 1 7" xfId="561" xr:uid="{00000000-0005-0000-0000-000024020000}"/>
    <cellStyle name="Heading 1 8" xfId="562" xr:uid="{00000000-0005-0000-0000-000025020000}"/>
    <cellStyle name="Heading 1 9" xfId="563" xr:uid="{00000000-0005-0000-0000-000026020000}"/>
    <cellStyle name="Heading 1_BURE COMMERCE" xfId="564" xr:uid="{00000000-0005-0000-0000-000027020000}"/>
    <cellStyle name="Heading 2" xfId="565" xr:uid="{00000000-0005-0000-0000-000028020000}"/>
    <cellStyle name="Heading 2 10" xfId="566" xr:uid="{00000000-0005-0000-0000-000029020000}"/>
    <cellStyle name="Heading 2 11" xfId="567" xr:uid="{00000000-0005-0000-0000-00002A020000}"/>
    <cellStyle name="Heading 2 12" xfId="568" xr:uid="{00000000-0005-0000-0000-00002B020000}"/>
    <cellStyle name="Heading 2 13" xfId="569" xr:uid="{00000000-0005-0000-0000-00002C020000}"/>
    <cellStyle name="Heading 2 14" xfId="570" xr:uid="{00000000-0005-0000-0000-00002D020000}"/>
    <cellStyle name="Heading 2 2" xfId="571" xr:uid="{00000000-0005-0000-0000-00002E020000}"/>
    <cellStyle name="Heading 2 3" xfId="572" xr:uid="{00000000-0005-0000-0000-00002F020000}"/>
    <cellStyle name="Heading 2 4" xfId="573" xr:uid="{00000000-0005-0000-0000-000030020000}"/>
    <cellStyle name="Heading 2 5" xfId="574" xr:uid="{00000000-0005-0000-0000-000031020000}"/>
    <cellStyle name="Heading 2 6" xfId="575" xr:uid="{00000000-0005-0000-0000-000032020000}"/>
    <cellStyle name="Heading 2 7" xfId="576" xr:uid="{00000000-0005-0000-0000-000033020000}"/>
    <cellStyle name="Heading 2 8" xfId="577" xr:uid="{00000000-0005-0000-0000-000034020000}"/>
    <cellStyle name="Heading 2 9" xfId="578" xr:uid="{00000000-0005-0000-0000-000035020000}"/>
    <cellStyle name="Heading 2_BURE COMMERCE" xfId="579" xr:uid="{00000000-0005-0000-0000-000036020000}"/>
    <cellStyle name="Heading 3" xfId="580" xr:uid="{00000000-0005-0000-0000-000037020000}"/>
    <cellStyle name="Heading 3 10" xfId="581" xr:uid="{00000000-0005-0000-0000-000038020000}"/>
    <cellStyle name="Heading 3 11" xfId="582" xr:uid="{00000000-0005-0000-0000-000039020000}"/>
    <cellStyle name="Heading 3 12" xfId="583" xr:uid="{00000000-0005-0000-0000-00003A020000}"/>
    <cellStyle name="Heading 3 13" xfId="584" xr:uid="{00000000-0005-0000-0000-00003B020000}"/>
    <cellStyle name="Heading 3 14" xfId="585" xr:uid="{00000000-0005-0000-0000-00003C020000}"/>
    <cellStyle name="Heading 3 2" xfId="586" xr:uid="{00000000-0005-0000-0000-00003D020000}"/>
    <cellStyle name="Heading 3 3" xfId="587" xr:uid="{00000000-0005-0000-0000-00003E020000}"/>
    <cellStyle name="Heading 3 4" xfId="588" xr:uid="{00000000-0005-0000-0000-00003F020000}"/>
    <cellStyle name="Heading 3 5" xfId="589" xr:uid="{00000000-0005-0000-0000-000040020000}"/>
    <cellStyle name="Heading 3 6" xfId="590" xr:uid="{00000000-0005-0000-0000-000041020000}"/>
    <cellStyle name="Heading 3 7" xfId="591" xr:uid="{00000000-0005-0000-0000-000042020000}"/>
    <cellStyle name="Heading 3 8" xfId="592" xr:uid="{00000000-0005-0000-0000-000043020000}"/>
    <cellStyle name="Heading 3 9" xfId="593" xr:uid="{00000000-0005-0000-0000-000044020000}"/>
    <cellStyle name="Heading 3_BURE COMMERCE" xfId="594" xr:uid="{00000000-0005-0000-0000-000045020000}"/>
    <cellStyle name="Heading 4" xfId="595" xr:uid="{00000000-0005-0000-0000-000046020000}"/>
    <cellStyle name="Heading 4 10" xfId="596" xr:uid="{00000000-0005-0000-0000-000047020000}"/>
    <cellStyle name="Heading 4 11" xfId="597" xr:uid="{00000000-0005-0000-0000-000048020000}"/>
    <cellStyle name="Heading 4 12" xfId="598" xr:uid="{00000000-0005-0000-0000-000049020000}"/>
    <cellStyle name="Heading 4 13" xfId="599" xr:uid="{00000000-0005-0000-0000-00004A020000}"/>
    <cellStyle name="Heading 4 14" xfId="600" xr:uid="{00000000-0005-0000-0000-00004B020000}"/>
    <cellStyle name="Heading 4 2" xfId="601" xr:uid="{00000000-0005-0000-0000-00004C020000}"/>
    <cellStyle name="Heading 4 3" xfId="602" xr:uid="{00000000-0005-0000-0000-00004D020000}"/>
    <cellStyle name="Heading 4 4" xfId="603" xr:uid="{00000000-0005-0000-0000-00004E020000}"/>
    <cellStyle name="Heading 4 5" xfId="604" xr:uid="{00000000-0005-0000-0000-00004F020000}"/>
    <cellStyle name="Heading 4 6" xfId="605" xr:uid="{00000000-0005-0000-0000-000050020000}"/>
    <cellStyle name="Heading 4 7" xfId="606" xr:uid="{00000000-0005-0000-0000-000051020000}"/>
    <cellStyle name="Heading 4 8" xfId="607" xr:uid="{00000000-0005-0000-0000-000052020000}"/>
    <cellStyle name="Heading 4 9" xfId="608" xr:uid="{00000000-0005-0000-0000-000053020000}"/>
    <cellStyle name="Hiperłącze_Cennik_A" xfId="609" xr:uid="{00000000-0005-0000-0000-000054020000}"/>
    <cellStyle name="Input" xfId="610" xr:uid="{00000000-0005-0000-0000-000055020000}"/>
    <cellStyle name="Input 10" xfId="611" xr:uid="{00000000-0005-0000-0000-000056020000}"/>
    <cellStyle name="Input 11" xfId="612" xr:uid="{00000000-0005-0000-0000-000057020000}"/>
    <cellStyle name="Input 12" xfId="613" xr:uid="{00000000-0005-0000-0000-000058020000}"/>
    <cellStyle name="Input 13" xfId="614" xr:uid="{00000000-0005-0000-0000-000059020000}"/>
    <cellStyle name="Input 14" xfId="615" xr:uid="{00000000-0005-0000-0000-00005A020000}"/>
    <cellStyle name="Input 2" xfId="616" xr:uid="{00000000-0005-0000-0000-00005B020000}"/>
    <cellStyle name="Input 3" xfId="617" xr:uid="{00000000-0005-0000-0000-00005C020000}"/>
    <cellStyle name="Input 4" xfId="618" xr:uid="{00000000-0005-0000-0000-00005D020000}"/>
    <cellStyle name="Input 5" xfId="619" xr:uid="{00000000-0005-0000-0000-00005E020000}"/>
    <cellStyle name="Input 6" xfId="620" xr:uid="{00000000-0005-0000-0000-00005F020000}"/>
    <cellStyle name="Input 7" xfId="621" xr:uid="{00000000-0005-0000-0000-000060020000}"/>
    <cellStyle name="Input 8" xfId="622" xr:uid="{00000000-0005-0000-0000-000061020000}"/>
    <cellStyle name="Input 9" xfId="623" xr:uid="{00000000-0005-0000-0000-000062020000}"/>
    <cellStyle name="Input_BURE COMMERCE" xfId="624" xr:uid="{00000000-0005-0000-0000-000063020000}"/>
    <cellStyle name="Insatisfaisant" xfId="625" xr:uid="{00000000-0005-0000-0000-000064020000}"/>
    <cellStyle name="jm" xfId="626" xr:uid="{00000000-0005-0000-0000-000065020000}"/>
    <cellStyle name="kol" xfId="627" xr:uid="{00000000-0005-0000-0000-000066020000}"/>
    <cellStyle name="kolona A" xfId="628" xr:uid="{00000000-0005-0000-0000-000067020000}"/>
    <cellStyle name="kolona A 2" xfId="629" xr:uid="{00000000-0005-0000-0000-000068020000}"/>
    <cellStyle name="kolona B" xfId="630" xr:uid="{00000000-0005-0000-0000-000069020000}"/>
    <cellStyle name="kolona B 2" xfId="631" xr:uid="{00000000-0005-0000-0000-00006A020000}"/>
    <cellStyle name="kolona C" xfId="632" xr:uid="{00000000-0005-0000-0000-00006B020000}"/>
    <cellStyle name="kolona D" xfId="633" xr:uid="{00000000-0005-0000-0000-00006C020000}"/>
    <cellStyle name="kolona E" xfId="634" xr:uid="{00000000-0005-0000-0000-00006D020000}"/>
    <cellStyle name="kolona E 2" xfId="635" xr:uid="{00000000-0005-0000-0000-00006E020000}"/>
    <cellStyle name="kolona F" xfId="636" xr:uid="{00000000-0005-0000-0000-00006F020000}"/>
    <cellStyle name="kolona G" xfId="637" xr:uid="{00000000-0005-0000-0000-000070020000}"/>
    <cellStyle name="LEGENDA" xfId="638" xr:uid="{00000000-0005-0000-0000-000071020000}"/>
    <cellStyle name="Linked Cell" xfId="639" xr:uid="{00000000-0005-0000-0000-000072020000}"/>
    <cellStyle name="Linked Cell 10" xfId="640" xr:uid="{00000000-0005-0000-0000-000073020000}"/>
    <cellStyle name="Linked Cell 11" xfId="641" xr:uid="{00000000-0005-0000-0000-000074020000}"/>
    <cellStyle name="Linked Cell 12" xfId="642" xr:uid="{00000000-0005-0000-0000-000075020000}"/>
    <cellStyle name="Linked Cell 13" xfId="643" xr:uid="{00000000-0005-0000-0000-000076020000}"/>
    <cellStyle name="Linked Cell 14" xfId="644" xr:uid="{00000000-0005-0000-0000-000077020000}"/>
    <cellStyle name="Linked Cell 2" xfId="645" xr:uid="{00000000-0005-0000-0000-000078020000}"/>
    <cellStyle name="Linked Cell 3" xfId="646" xr:uid="{00000000-0005-0000-0000-000079020000}"/>
    <cellStyle name="Linked Cell 4" xfId="647" xr:uid="{00000000-0005-0000-0000-00007A020000}"/>
    <cellStyle name="Linked Cell 5" xfId="648" xr:uid="{00000000-0005-0000-0000-00007B020000}"/>
    <cellStyle name="Linked Cell 6" xfId="649" xr:uid="{00000000-0005-0000-0000-00007C020000}"/>
    <cellStyle name="Linked Cell 7" xfId="650" xr:uid="{00000000-0005-0000-0000-00007D020000}"/>
    <cellStyle name="Linked Cell 8" xfId="651" xr:uid="{00000000-0005-0000-0000-00007E020000}"/>
    <cellStyle name="Linked Cell 9" xfId="652" xr:uid="{00000000-0005-0000-0000-00007F020000}"/>
    <cellStyle name="Linked Cell_BURE COMMERCE" xfId="653" xr:uid="{00000000-0005-0000-0000-000080020000}"/>
    <cellStyle name="Milliers [0]_USA_COS_Level3_v1_US_Response_1" xfId="654" xr:uid="{00000000-0005-0000-0000-000081020000}"/>
    <cellStyle name="Milliers_USA_COS_Level3_v1_US_Response_1" xfId="655" xr:uid="{00000000-0005-0000-0000-000082020000}"/>
    <cellStyle name="Monétaire [0]_USA_COS_Level3_v1_US_Response_1" xfId="656" xr:uid="{00000000-0005-0000-0000-000083020000}"/>
    <cellStyle name="Monétaire_USA_COS_Level3_v1_US_Response_1" xfId="657" xr:uid="{00000000-0005-0000-0000-000084020000}"/>
    <cellStyle name="NASLOV 10" xfId="658" xr:uid="{00000000-0005-0000-0000-000085020000}"/>
    <cellStyle name="NASLOV 11" xfId="659" xr:uid="{00000000-0005-0000-0000-000086020000}"/>
    <cellStyle name="NASLOV 12" xfId="660" xr:uid="{00000000-0005-0000-0000-000087020000}"/>
    <cellStyle name="NASLOV 13" xfId="661" xr:uid="{00000000-0005-0000-0000-000088020000}"/>
    <cellStyle name="NASLOV 14" xfId="662" xr:uid="{00000000-0005-0000-0000-000089020000}"/>
    <cellStyle name="NASLOV 15" xfId="663" xr:uid="{00000000-0005-0000-0000-00008A020000}"/>
    <cellStyle name="NASLOV 16" xfId="664" xr:uid="{00000000-0005-0000-0000-00008B020000}"/>
    <cellStyle name="NASLOV 17" xfId="665" xr:uid="{00000000-0005-0000-0000-00008C020000}"/>
    <cellStyle name="NASLOV 5" xfId="666" xr:uid="{00000000-0005-0000-0000-00008D020000}"/>
    <cellStyle name="NASLOV 6" xfId="667" xr:uid="{00000000-0005-0000-0000-00008E020000}"/>
    <cellStyle name="NASLOV 7" xfId="668" xr:uid="{00000000-0005-0000-0000-00008F020000}"/>
    <cellStyle name="NASLOV 8" xfId="669" xr:uid="{00000000-0005-0000-0000-000090020000}"/>
    <cellStyle name="NASLOV 9" xfId="670" xr:uid="{00000000-0005-0000-0000-000091020000}"/>
    <cellStyle name="Navadno_montažna fasada" xfId="671" xr:uid="{00000000-0005-0000-0000-000092020000}"/>
    <cellStyle name="Neutral" xfId="672" xr:uid="{00000000-0005-0000-0000-000093020000}"/>
    <cellStyle name="Neutral 10" xfId="673" xr:uid="{00000000-0005-0000-0000-000094020000}"/>
    <cellStyle name="Neutral 11" xfId="674" xr:uid="{00000000-0005-0000-0000-000095020000}"/>
    <cellStyle name="Neutral 12" xfId="675" xr:uid="{00000000-0005-0000-0000-000096020000}"/>
    <cellStyle name="Neutral 13" xfId="676" xr:uid="{00000000-0005-0000-0000-000097020000}"/>
    <cellStyle name="Neutral 14" xfId="677" xr:uid="{00000000-0005-0000-0000-000098020000}"/>
    <cellStyle name="Neutral 2" xfId="678" xr:uid="{00000000-0005-0000-0000-000099020000}"/>
    <cellStyle name="Neutral 3" xfId="679" xr:uid="{00000000-0005-0000-0000-00009A020000}"/>
    <cellStyle name="Neutral 4" xfId="680" xr:uid="{00000000-0005-0000-0000-00009B020000}"/>
    <cellStyle name="Neutral 5" xfId="681" xr:uid="{00000000-0005-0000-0000-00009C020000}"/>
    <cellStyle name="Neutral 6" xfId="682" xr:uid="{00000000-0005-0000-0000-00009D020000}"/>
    <cellStyle name="Neutral 7" xfId="683" xr:uid="{00000000-0005-0000-0000-00009E020000}"/>
    <cellStyle name="Neutral 8" xfId="684" xr:uid="{00000000-0005-0000-0000-00009F020000}"/>
    <cellStyle name="Neutral 9" xfId="685" xr:uid="{00000000-0005-0000-0000-0000A0020000}"/>
    <cellStyle name="Neutre" xfId="686" xr:uid="{00000000-0005-0000-0000-0000A1020000}"/>
    <cellStyle name="Normal 10" xfId="687" xr:uid="{00000000-0005-0000-0000-0000A2020000}"/>
    <cellStyle name="Normal 11" xfId="688" xr:uid="{00000000-0005-0000-0000-0000A3020000}"/>
    <cellStyle name="Normal 11 2" xfId="689" xr:uid="{00000000-0005-0000-0000-0000A4020000}"/>
    <cellStyle name="Normal 12" xfId="690" xr:uid="{00000000-0005-0000-0000-0000A5020000}"/>
    <cellStyle name="Normal 13" xfId="691" xr:uid="{00000000-0005-0000-0000-0000A6020000}"/>
    <cellStyle name="Normal 14" xfId="692" xr:uid="{00000000-0005-0000-0000-0000A7020000}"/>
    <cellStyle name="Normal 14 2" xfId="693" xr:uid="{00000000-0005-0000-0000-0000A8020000}"/>
    <cellStyle name="Normal 14 3" xfId="694" xr:uid="{00000000-0005-0000-0000-0000A9020000}"/>
    <cellStyle name="Normal 14 4" xfId="695" xr:uid="{00000000-0005-0000-0000-0000AA020000}"/>
    <cellStyle name="Normal 15" xfId="696" xr:uid="{00000000-0005-0000-0000-0000AB020000}"/>
    <cellStyle name="Normal 16" xfId="697" xr:uid="{00000000-0005-0000-0000-0000AC020000}"/>
    <cellStyle name="Normal 17" xfId="698" xr:uid="{00000000-0005-0000-0000-0000AD020000}"/>
    <cellStyle name="Normal 19" xfId="699" xr:uid="{00000000-0005-0000-0000-0000AE020000}"/>
    <cellStyle name="Normal 19 2" xfId="700" xr:uid="{00000000-0005-0000-0000-0000AF020000}"/>
    <cellStyle name="Normal 2" xfId="1" xr:uid="{00000000-0005-0000-0000-0000B0020000}"/>
    <cellStyle name="Normal 2 10" xfId="701" xr:uid="{00000000-0005-0000-0000-0000B1020000}"/>
    <cellStyle name="Normal 2 10 2" xfId="702" xr:uid="{00000000-0005-0000-0000-0000B2020000}"/>
    <cellStyle name="Normal 2 10_BURE COMMERCE" xfId="703" xr:uid="{00000000-0005-0000-0000-0000B3020000}"/>
    <cellStyle name="Normal 2 11" xfId="704" xr:uid="{00000000-0005-0000-0000-0000B4020000}"/>
    <cellStyle name="Normal 2 11 2" xfId="705" xr:uid="{00000000-0005-0000-0000-0000B5020000}"/>
    <cellStyle name="Normal 2 11_BURE COMMERCE" xfId="706" xr:uid="{00000000-0005-0000-0000-0000B6020000}"/>
    <cellStyle name="Normal 2 12" xfId="707" xr:uid="{00000000-0005-0000-0000-0000B7020000}"/>
    <cellStyle name="Normal 2 12 2" xfId="708" xr:uid="{00000000-0005-0000-0000-0000B8020000}"/>
    <cellStyle name="Normal 2 12_BURE COMMERCE" xfId="709" xr:uid="{00000000-0005-0000-0000-0000B9020000}"/>
    <cellStyle name="Normal 2 13" xfId="710" xr:uid="{00000000-0005-0000-0000-0000BA020000}"/>
    <cellStyle name="Normal 2 13 2" xfId="711" xr:uid="{00000000-0005-0000-0000-0000BB020000}"/>
    <cellStyle name="Normal 2 13_BURE COMMERCE" xfId="712" xr:uid="{00000000-0005-0000-0000-0000BC020000}"/>
    <cellStyle name="Normal 2 14" xfId="713" xr:uid="{00000000-0005-0000-0000-0000BD020000}"/>
    <cellStyle name="Normal 2 15" xfId="714" xr:uid="{00000000-0005-0000-0000-0000BE020000}"/>
    <cellStyle name="Normal 2 16" xfId="715" xr:uid="{00000000-0005-0000-0000-0000BF020000}"/>
    <cellStyle name="Normal 2 2" xfId="716" xr:uid="{00000000-0005-0000-0000-0000C0020000}"/>
    <cellStyle name="Normal 2 2 2" xfId="717" xr:uid="{00000000-0005-0000-0000-0000C1020000}"/>
    <cellStyle name="Normal 2 2 2 2" xfId="718" xr:uid="{00000000-0005-0000-0000-0000C2020000}"/>
    <cellStyle name="Normal 2 2_BURE COMMERCE" xfId="719" xr:uid="{00000000-0005-0000-0000-0000C3020000}"/>
    <cellStyle name="Normal 2 3" xfId="720" xr:uid="{00000000-0005-0000-0000-0000C4020000}"/>
    <cellStyle name="Normal 2 3 2" xfId="721" xr:uid="{00000000-0005-0000-0000-0000C5020000}"/>
    <cellStyle name="Normal 2 3 2 2" xfId="722" xr:uid="{00000000-0005-0000-0000-0000C6020000}"/>
    <cellStyle name="Normal 2 3 3" xfId="723" xr:uid="{00000000-0005-0000-0000-0000C7020000}"/>
    <cellStyle name="Normal 2 3 4" xfId="724" xr:uid="{00000000-0005-0000-0000-0000C8020000}"/>
    <cellStyle name="Normal 2 3_BURE COMMERCE" xfId="725" xr:uid="{00000000-0005-0000-0000-0000C9020000}"/>
    <cellStyle name="Normal 2 4" xfId="726" xr:uid="{00000000-0005-0000-0000-0000CA020000}"/>
    <cellStyle name="Normal 2 4 2" xfId="727" xr:uid="{00000000-0005-0000-0000-0000CB020000}"/>
    <cellStyle name="Normal 2 4 3" xfId="728" xr:uid="{00000000-0005-0000-0000-0000CC020000}"/>
    <cellStyle name="Normal 2 4_BURE COMMERCE" xfId="729" xr:uid="{00000000-0005-0000-0000-0000CD020000}"/>
    <cellStyle name="Normal 2 5" xfId="730" xr:uid="{00000000-0005-0000-0000-0000CE020000}"/>
    <cellStyle name="Normal 2 5 2" xfId="731" xr:uid="{00000000-0005-0000-0000-0000CF020000}"/>
    <cellStyle name="Normal 2 5_BURE COMMERCE" xfId="732" xr:uid="{00000000-0005-0000-0000-0000D0020000}"/>
    <cellStyle name="Normal 2 6" xfId="733" xr:uid="{00000000-0005-0000-0000-0000D1020000}"/>
    <cellStyle name="Normal 2 6 2" xfId="734" xr:uid="{00000000-0005-0000-0000-0000D2020000}"/>
    <cellStyle name="Normal 2 6_BURE COMMERCE" xfId="735" xr:uid="{00000000-0005-0000-0000-0000D3020000}"/>
    <cellStyle name="Normal 2 7" xfId="736" xr:uid="{00000000-0005-0000-0000-0000D4020000}"/>
    <cellStyle name="Normal 2 7 2" xfId="737" xr:uid="{00000000-0005-0000-0000-0000D5020000}"/>
    <cellStyle name="Normal 2 7_BURE COMMERCE" xfId="738" xr:uid="{00000000-0005-0000-0000-0000D6020000}"/>
    <cellStyle name="Normal 2 8" xfId="739" xr:uid="{00000000-0005-0000-0000-0000D7020000}"/>
    <cellStyle name="Normal 2 8 2" xfId="740" xr:uid="{00000000-0005-0000-0000-0000D8020000}"/>
    <cellStyle name="Normal 2 8_BURE COMMERCE" xfId="741" xr:uid="{00000000-0005-0000-0000-0000D9020000}"/>
    <cellStyle name="Normal 2 9" xfId="742" xr:uid="{00000000-0005-0000-0000-0000DA020000}"/>
    <cellStyle name="Normal 2 9 2" xfId="743" xr:uid="{00000000-0005-0000-0000-0000DB020000}"/>
    <cellStyle name="Normal 2 9_BURE COMMERCE" xfId="744" xr:uid="{00000000-0005-0000-0000-0000DC020000}"/>
    <cellStyle name="Normal 2_BURE COMMERCE" xfId="745" xr:uid="{00000000-0005-0000-0000-0000DD020000}"/>
    <cellStyle name="Normal 20" xfId="746" xr:uid="{00000000-0005-0000-0000-0000DE020000}"/>
    <cellStyle name="Normal 3" xfId="747" xr:uid="{00000000-0005-0000-0000-0000DF020000}"/>
    <cellStyle name="Normal 3 10" xfId="748" xr:uid="{00000000-0005-0000-0000-0000E0020000}"/>
    <cellStyle name="Normal 3 10 2" xfId="749" xr:uid="{00000000-0005-0000-0000-0000E1020000}"/>
    <cellStyle name="Normal 3 10_BURE COMMERCE" xfId="750" xr:uid="{00000000-0005-0000-0000-0000E2020000}"/>
    <cellStyle name="Normal 3 11" xfId="751" xr:uid="{00000000-0005-0000-0000-0000E3020000}"/>
    <cellStyle name="Normal 3 11 2" xfId="752" xr:uid="{00000000-0005-0000-0000-0000E4020000}"/>
    <cellStyle name="Normal 3 11_BURE COMMERCE" xfId="753" xr:uid="{00000000-0005-0000-0000-0000E5020000}"/>
    <cellStyle name="Normal 3 12" xfId="754" xr:uid="{00000000-0005-0000-0000-0000E6020000}"/>
    <cellStyle name="Normal 3 12 2" xfId="755" xr:uid="{00000000-0005-0000-0000-0000E7020000}"/>
    <cellStyle name="Normal 3 12_BURE COMMERCE" xfId="756" xr:uid="{00000000-0005-0000-0000-0000E8020000}"/>
    <cellStyle name="Normal 3 13" xfId="757" xr:uid="{00000000-0005-0000-0000-0000E9020000}"/>
    <cellStyle name="Normal 3 13 2" xfId="758" xr:uid="{00000000-0005-0000-0000-0000EA020000}"/>
    <cellStyle name="Normal 3 13_BURE COMMERCE" xfId="759" xr:uid="{00000000-0005-0000-0000-0000EB020000}"/>
    <cellStyle name="Normal 3 14" xfId="760" xr:uid="{00000000-0005-0000-0000-0000EC020000}"/>
    <cellStyle name="Normal 3 2" xfId="761" xr:uid="{00000000-0005-0000-0000-0000ED020000}"/>
    <cellStyle name="Normal 3 2 2" xfId="762" xr:uid="{00000000-0005-0000-0000-0000EE020000}"/>
    <cellStyle name="Normal 3 2_BURE COMMERCE" xfId="763" xr:uid="{00000000-0005-0000-0000-0000EF020000}"/>
    <cellStyle name="Normal 3 3" xfId="764" xr:uid="{00000000-0005-0000-0000-0000F0020000}"/>
    <cellStyle name="Normal 3 3 2" xfId="765" xr:uid="{00000000-0005-0000-0000-0000F1020000}"/>
    <cellStyle name="Normal 3 3_BURE COMMERCE" xfId="766" xr:uid="{00000000-0005-0000-0000-0000F2020000}"/>
    <cellStyle name="Normal 3 4" xfId="767" xr:uid="{00000000-0005-0000-0000-0000F3020000}"/>
    <cellStyle name="Normal 3 4 2" xfId="768" xr:uid="{00000000-0005-0000-0000-0000F4020000}"/>
    <cellStyle name="Normal 3 4_BURE COMMERCE" xfId="769" xr:uid="{00000000-0005-0000-0000-0000F5020000}"/>
    <cellStyle name="Normal 3 5" xfId="770" xr:uid="{00000000-0005-0000-0000-0000F6020000}"/>
    <cellStyle name="Normal 3 5 2" xfId="771" xr:uid="{00000000-0005-0000-0000-0000F7020000}"/>
    <cellStyle name="Normal 3 5_BURE COMMERCE" xfId="772" xr:uid="{00000000-0005-0000-0000-0000F8020000}"/>
    <cellStyle name="Normal 3 6" xfId="773" xr:uid="{00000000-0005-0000-0000-0000F9020000}"/>
    <cellStyle name="Normal 3 6 2" xfId="774" xr:uid="{00000000-0005-0000-0000-0000FA020000}"/>
    <cellStyle name="Normal 3 6_BURE COMMERCE" xfId="775" xr:uid="{00000000-0005-0000-0000-0000FB020000}"/>
    <cellStyle name="Normal 3 7" xfId="776" xr:uid="{00000000-0005-0000-0000-0000FC020000}"/>
    <cellStyle name="Normal 3 7 2" xfId="777" xr:uid="{00000000-0005-0000-0000-0000FD020000}"/>
    <cellStyle name="Normal 3 7_BURE COMMERCE" xfId="778" xr:uid="{00000000-0005-0000-0000-0000FE020000}"/>
    <cellStyle name="Normal 3 8" xfId="779" xr:uid="{00000000-0005-0000-0000-0000FF020000}"/>
    <cellStyle name="Normal 3 8 2" xfId="780" xr:uid="{00000000-0005-0000-0000-000000030000}"/>
    <cellStyle name="Normal 3 8_BURE COMMERCE" xfId="781" xr:uid="{00000000-0005-0000-0000-000001030000}"/>
    <cellStyle name="Normal 3 9" xfId="782" xr:uid="{00000000-0005-0000-0000-000002030000}"/>
    <cellStyle name="Normal 3 9 2" xfId="783" xr:uid="{00000000-0005-0000-0000-000003030000}"/>
    <cellStyle name="Normal 3 9 4" xfId="784" xr:uid="{00000000-0005-0000-0000-000004030000}"/>
    <cellStyle name="Normal 3 9_BURE COMMERCE" xfId="785" xr:uid="{00000000-0005-0000-0000-000005030000}"/>
    <cellStyle name="Normal 3_BURE COMMERCE" xfId="786" xr:uid="{00000000-0005-0000-0000-000006030000}"/>
    <cellStyle name="Normal 4" xfId="787" xr:uid="{00000000-0005-0000-0000-000007030000}"/>
    <cellStyle name="Normal 4 2" xfId="788" xr:uid="{00000000-0005-0000-0000-000008030000}"/>
    <cellStyle name="Normal 4 9" xfId="789" xr:uid="{00000000-0005-0000-0000-000009030000}"/>
    <cellStyle name="Normal 4_CENTRALNI SAT" xfId="790" xr:uid="{00000000-0005-0000-0000-00000A030000}"/>
    <cellStyle name="Normal 41" xfId="791" xr:uid="{00000000-0005-0000-0000-00000B030000}"/>
    <cellStyle name="Normal 42" xfId="792" xr:uid="{00000000-0005-0000-0000-00000C030000}"/>
    <cellStyle name="Normal 43" xfId="793" xr:uid="{00000000-0005-0000-0000-00000D030000}"/>
    <cellStyle name="Normal 44" xfId="794" xr:uid="{00000000-0005-0000-0000-00000E030000}"/>
    <cellStyle name="Normal 45" xfId="795" xr:uid="{00000000-0005-0000-0000-00000F030000}"/>
    <cellStyle name="Normal 46" xfId="796" xr:uid="{00000000-0005-0000-0000-000010030000}"/>
    <cellStyle name="Normal 47" xfId="797" xr:uid="{00000000-0005-0000-0000-000011030000}"/>
    <cellStyle name="Normal 48" xfId="798" xr:uid="{00000000-0005-0000-0000-000012030000}"/>
    <cellStyle name="Normal 5" xfId="799" xr:uid="{00000000-0005-0000-0000-000013030000}"/>
    <cellStyle name="Normal 5 10" xfId="800" xr:uid="{00000000-0005-0000-0000-000014030000}"/>
    <cellStyle name="Normal 5 2" xfId="801" xr:uid="{00000000-0005-0000-0000-000015030000}"/>
    <cellStyle name="Normal 6" xfId="802" xr:uid="{00000000-0005-0000-0000-000016030000}"/>
    <cellStyle name="Normal 7" xfId="803" xr:uid="{00000000-0005-0000-0000-000017030000}"/>
    <cellStyle name="Normal 8" xfId="804" xr:uid="{00000000-0005-0000-0000-000018030000}"/>
    <cellStyle name="Normal 9" xfId="805" xr:uid="{00000000-0005-0000-0000-000019030000}"/>
    <cellStyle name="Normal moj" xfId="806" xr:uid="{00000000-0005-0000-0000-00001A030000}"/>
    <cellStyle name="Normal_05_MAN_PSC_VŽ_ELEKTRO_P-1_za UPIT" xfId="5" xr:uid="{00000000-0005-0000-0000-00001B030000}"/>
    <cellStyle name="Normale_694JAN2007-versione1-20061204" xfId="807" xr:uid="{00000000-0005-0000-0000-00001C030000}"/>
    <cellStyle name="normální_rabatove_kategorie" xfId="808" xr:uid="{00000000-0005-0000-0000-00001D030000}"/>
    <cellStyle name="Normalno" xfId="0" builtinId="0"/>
    <cellStyle name="Normalno 2" xfId="6" xr:uid="{00000000-0005-0000-0000-00001E030000}"/>
    <cellStyle name="Normalno 3" xfId="809" xr:uid="{00000000-0005-0000-0000-00001F030000}"/>
    <cellStyle name="Normalny_Arkusz1_LATO99" xfId="810" xr:uid="{00000000-0005-0000-0000-000020030000}"/>
    <cellStyle name="Note 10" xfId="811" xr:uid="{00000000-0005-0000-0000-000021030000}"/>
    <cellStyle name="Note 10 2" xfId="812" xr:uid="{00000000-0005-0000-0000-000022030000}"/>
    <cellStyle name="Note 10_BURE COMMERCE" xfId="813" xr:uid="{00000000-0005-0000-0000-000023030000}"/>
    <cellStyle name="Note 11" xfId="814" xr:uid="{00000000-0005-0000-0000-000024030000}"/>
    <cellStyle name="Note 11 2" xfId="815" xr:uid="{00000000-0005-0000-0000-000025030000}"/>
    <cellStyle name="Note 11_BURE COMMERCE" xfId="816" xr:uid="{00000000-0005-0000-0000-000026030000}"/>
    <cellStyle name="Note 12" xfId="817" xr:uid="{00000000-0005-0000-0000-000027030000}"/>
    <cellStyle name="Note 12 2" xfId="818" xr:uid="{00000000-0005-0000-0000-000028030000}"/>
    <cellStyle name="Note 12_BURE COMMERCE" xfId="819" xr:uid="{00000000-0005-0000-0000-000029030000}"/>
    <cellStyle name="Note 13" xfId="820" xr:uid="{00000000-0005-0000-0000-00002A030000}"/>
    <cellStyle name="Note 13 2" xfId="821" xr:uid="{00000000-0005-0000-0000-00002B030000}"/>
    <cellStyle name="Note 13_BURE COMMERCE" xfId="822" xr:uid="{00000000-0005-0000-0000-00002C030000}"/>
    <cellStyle name="Note 14" xfId="823" xr:uid="{00000000-0005-0000-0000-00002D030000}"/>
    <cellStyle name="Note 14 2" xfId="824" xr:uid="{00000000-0005-0000-0000-00002E030000}"/>
    <cellStyle name="Note 14_BURE COMMERCE" xfId="825" xr:uid="{00000000-0005-0000-0000-00002F030000}"/>
    <cellStyle name="Note 2" xfId="826" xr:uid="{00000000-0005-0000-0000-000030030000}"/>
    <cellStyle name="Note 2 2" xfId="827" xr:uid="{00000000-0005-0000-0000-000031030000}"/>
    <cellStyle name="Note 2_BURE COMMERCE" xfId="828" xr:uid="{00000000-0005-0000-0000-000032030000}"/>
    <cellStyle name="Note 3" xfId="829" xr:uid="{00000000-0005-0000-0000-000033030000}"/>
    <cellStyle name="Note 3 2" xfId="830" xr:uid="{00000000-0005-0000-0000-000034030000}"/>
    <cellStyle name="Note 3_BURE COMMERCE" xfId="831" xr:uid="{00000000-0005-0000-0000-000035030000}"/>
    <cellStyle name="Note 4" xfId="832" xr:uid="{00000000-0005-0000-0000-000036030000}"/>
    <cellStyle name="Note 4 2" xfId="833" xr:uid="{00000000-0005-0000-0000-000037030000}"/>
    <cellStyle name="Note 4_BURE COMMERCE" xfId="834" xr:uid="{00000000-0005-0000-0000-000038030000}"/>
    <cellStyle name="Note 5" xfId="835" xr:uid="{00000000-0005-0000-0000-000039030000}"/>
    <cellStyle name="Note 5 2" xfId="836" xr:uid="{00000000-0005-0000-0000-00003A030000}"/>
    <cellStyle name="Note 5_BURE COMMERCE" xfId="837" xr:uid="{00000000-0005-0000-0000-00003B030000}"/>
    <cellStyle name="Note 6" xfId="838" xr:uid="{00000000-0005-0000-0000-00003C030000}"/>
    <cellStyle name="Note 6 2" xfId="839" xr:uid="{00000000-0005-0000-0000-00003D030000}"/>
    <cellStyle name="Note 6_BURE COMMERCE" xfId="840" xr:uid="{00000000-0005-0000-0000-00003E030000}"/>
    <cellStyle name="Note 7" xfId="841" xr:uid="{00000000-0005-0000-0000-00003F030000}"/>
    <cellStyle name="Note 7 2" xfId="842" xr:uid="{00000000-0005-0000-0000-000040030000}"/>
    <cellStyle name="Note 7_BURE COMMERCE" xfId="843" xr:uid="{00000000-0005-0000-0000-000041030000}"/>
    <cellStyle name="Note 8" xfId="844" xr:uid="{00000000-0005-0000-0000-000042030000}"/>
    <cellStyle name="Note 8 2" xfId="845" xr:uid="{00000000-0005-0000-0000-000043030000}"/>
    <cellStyle name="Note 8_BURE COMMERCE" xfId="846" xr:uid="{00000000-0005-0000-0000-000044030000}"/>
    <cellStyle name="Note 9" xfId="847" xr:uid="{00000000-0005-0000-0000-000045030000}"/>
    <cellStyle name="Note 9 2" xfId="848" xr:uid="{00000000-0005-0000-0000-000046030000}"/>
    <cellStyle name="Note 9_BURE COMMERCE" xfId="849" xr:uid="{00000000-0005-0000-0000-000047030000}"/>
    <cellStyle name="Obično 10" xfId="850" xr:uid="{00000000-0005-0000-0000-000049030000}"/>
    <cellStyle name="Obično 11" xfId="851" xr:uid="{00000000-0005-0000-0000-00004A030000}"/>
    <cellStyle name="Obično 12" xfId="852" xr:uid="{00000000-0005-0000-0000-00004B030000}"/>
    <cellStyle name="Obično 13" xfId="853" xr:uid="{00000000-0005-0000-0000-00004C030000}"/>
    <cellStyle name="Obično 14" xfId="854" xr:uid="{00000000-0005-0000-0000-00004D030000}"/>
    <cellStyle name="Obično 15" xfId="855" xr:uid="{00000000-0005-0000-0000-00004E030000}"/>
    <cellStyle name="Obično 17" xfId="856" xr:uid="{00000000-0005-0000-0000-00004F030000}"/>
    <cellStyle name="Obično 2" xfId="2" xr:uid="{00000000-0005-0000-0000-000050030000}"/>
    <cellStyle name="Obično 2 2" xfId="857" xr:uid="{00000000-0005-0000-0000-000051030000}"/>
    <cellStyle name="Obično 28" xfId="858" xr:uid="{00000000-0005-0000-0000-000052030000}"/>
    <cellStyle name="Obično 3" xfId="8" xr:uid="{00000000-0005-0000-0000-000053030000}"/>
    <cellStyle name="Obično 3 2" xfId="859" xr:uid="{00000000-0005-0000-0000-000054030000}"/>
    <cellStyle name="Obično 32" xfId="860" xr:uid="{00000000-0005-0000-0000-000055030000}"/>
    <cellStyle name="Obično 35" xfId="861" xr:uid="{00000000-0005-0000-0000-000056030000}"/>
    <cellStyle name="Obično 38" xfId="862" xr:uid="{00000000-0005-0000-0000-000057030000}"/>
    <cellStyle name="Obično 39" xfId="863" xr:uid="{00000000-0005-0000-0000-000058030000}"/>
    <cellStyle name="Obično 4" xfId="11" xr:uid="{00000000-0005-0000-0000-000059030000}"/>
    <cellStyle name="Obično 4 2" xfId="864" xr:uid="{00000000-0005-0000-0000-00005A030000}"/>
    <cellStyle name="Obično 4 3" xfId="865" xr:uid="{00000000-0005-0000-0000-00005B030000}"/>
    <cellStyle name="Obično 5" xfId="12" xr:uid="{00000000-0005-0000-0000-00005C030000}"/>
    <cellStyle name="Obično 5 2" xfId="866" xr:uid="{00000000-0005-0000-0000-00005D030000}"/>
    <cellStyle name="Obično 5 3" xfId="867" xr:uid="{00000000-0005-0000-0000-00005E030000}"/>
    <cellStyle name="Obično 6" xfId="3" xr:uid="{00000000-0005-0000-0000-00005F030000}"/>
    <cellStyle name="Obično 6 2" xfId="868" xr:uid="{00000000-0005-0000-0000-000060030000}"/>
    <cellStyle name="Obično 7" xfId="869" xr:uid="{00000000-0005-0000-0000-000061030000}"/>
    <cellStyle name="Obično 8" xfId="870" xr:uid="{00000000-0005-0000-0000-000062030000}"/>
    <cellStyle name="Obično 9" xfId="871" xr:uid="{00000000-0005-0000-0000-000063030000}"/>
    <cellStyle name="Odwiedzone hiperłącze_Cennik_A" xfId="872" xr:uid="{00000000-0005-0000-0000-000064030000}"/>
    <cellStyle name="opis" xfId="873" xr:uid="{00000000-0005-0000-0000-000065030000}"/>
    <cellStyle name="Output 10" xfId="874" xr:uid="{00000000-0005-0000-0000-000066030000}"/>
    <cellStyle name="Output 11" xfId="875" xr:uid="{00000000-0005-0000-0000-000067030000}"/>
    <cellStyle name="Output 12" xfId="876" xr:uid="{00000000-0005-0000-0000-000068030000}"/>
    <cellStyle name="Output 13" xfId="877" xr:uid="{00000000-0005-0000-0000-000069030000}"/>
    <cellStyle name="Output 14" xfId="878" xr:uid="{00000000-0005-0000-0000-00006A030000}"/>
    <cellStyle name="Output 2" xfId="879" xr:uid="{00000000-0005-0000-0000-00006B030000}"/>
    <cellStyle name="Output 3" xfId="880" xr:uid="{00000000-0005-0000-0000-00006C030000}"/>
    <cellStyle name="Output 4" xfId="881" xr:uid="{00000000-0005-0000-0000-00006D030000}"/>
    <cellStyle name="Output 5" xfId="882" xr:uid="{00000000-0005-0000-0000-00006E030000}"/>
    <cellStyle name="Output 6" xfId="883" xr:uid="{00000000-0005-0000-0000-00006F030000}"/>
    <cellStyle name="Output 7" xfId="884" xr:uid="{00000000-0005-0000-0000-000070030000}"/>
    <cellStyle name="Output 8" xfId="885" xr:uid="{00000000-0005-0000-0000-000071030000}"/>
    <cellStyle name="Output 9" xfId="886" xr:uid="{00000000-0005-0000-0000-000072030000}"/>
    <cellStyle name="Percent 2" xfId="887" xr:uid="{00000000-0005-0000-0000-000073030000}"/>
    <cellStyle name="Percent 2 2" xfId="888" xr:uid="{00000000-0005-0000-0000-000074030000}"/>
    <cellStyle name="PODNASLOV" xfId="889" xr:uid="{00000000-0005-0000-0000-000075030000}"/>
    <cellStyle name="prostor" xfId="7" xr:uid="{00000000-0005-0000-0000-000076030000}"/>
    <cellStyle name="SADRŽAJ" xfId="890" xr:uid="{00000000-0005-0000-0000-000077030000}"/>
    <cellStyle name="Satisfaisant" xfId="891" xr:uid="{00000000-0005-0000-0000-000078030000}"/>
    <cellStyle name="Sortie" xfId="892" xr:uid="{00000000-0005-0000-0000-000079030000}"/>
    <cellStyle name="st" xfId="893" xr:uid="{00000000-0005-0000-0000-00007A030000}"/>
    <cellStyle name="Standard" xfId="894" xr:uid="{00000000-0005-0000-0000-00007B030000}"/>
    <cellStyle name="Standard 2" xfId="4" xr:uid="{00000000-0005-0000-0000-00007C030000}"/>
    <cellStyle name="Stil 1" xfId="895" xr:uid="{00000000-0005-0000-0000-00007D030000}"/>
    <cellStyle name="Style 1" xfId="896" xr:uid="{00000000-0005-0000-0000-00007E030000}"/>
    <cellStyle name="Style 1 2" xfId="897" xr:uid="{00000000-0005-0000-0000-00007F030000}"/>
    <cellStyle name="Style 1 2 2" xfId="898" xr:uid="{00000000-0005-0000-0000-000080030000}"/>
    <cellStyle name="Style 1 3" xfId="899" xr:uid="{00000000-0005-0000-0000-000081030000}"/>
    <cellStyle name="tekst" xfId="900" xr:uid="{00000000-0005-0000-0000-000082030000}"/>
    <cellStyle name="Texte explicatif" xfId="901" xr:uid="{00000000-0005-0000-0000-000083030000}"/>
    <cellStyle name="Titre" xfId="902" xr:uid="{00000000-0005-0000-0000-000084030000}"/>
    <cellStyle name="Titre 1" xfId="903" xr:uid="{00000000-0005-0000-0000-000085030000}"/>
    <cellStyle name="Titre 2" xfId="904" xr:uid="{00000000-0005-0000-0000-000086030000}"/>
    <cellStyle name="Titre 3" xfId="905" xr:uid="{00000000-0005-0000-0000-000087030000}"/>
    <cellStyle name="Titre 4" xfId="906" xr:uid="{00000000-0005-0000-0000-000088030000}"/>
    <cellStyle name="Total" xfId="907" xr:uid="{00000000-0005-0000-0000-000089030000}"/>
    <cellStyle name="Total 10" xfId="908" xr:uid="{00000000-0005-0000-0000-00008A030000}"/>
    <cellStyle name="Total 11" xfId="909" xr:uid="{00000000-0005-0000-0000-00008B030000}"/>
    <cellStyle name="Total 12" xfId="910" xr:uid="{00000000-0005-0000-0000-00008C030000}"/>
    <cellStyle name="Total 13" xfId="911" xr:uid="{00000000-0005-0000-0000-00008D030000}"/>
    <cellStyle name="Total 14" xfId="912" xr:uid="{00000000-0005-0000-0000-00008E030000}"/>
    <cellStyle name="Total 2" xfId="913" xr:uid="{00000000-0005-0000-0000-00008F030000}"/>
    <cellStyle name="Total 2 2" xfId="914" xr:uid="{00000000-0005-0000-0000-000090030000}"/>
    <cellStyle name="Total 3" xfId="915" xr:uid="{00000000-0005-0000-0000-000091030000}"/>
    <cellStyle name="Total 4" xfId="916" xr:uid="{00000000-0005-0000-0000-000092030000}"/>
    <cellStyle name="Total 5" xfId="917" xr:uid="{00000000-0005-0000-0000-000093030000}"/>
    <cellStyle name="Total 6" xfId="918" xr:uid="{00000000-0005-0000-0000-000094030000}"/>
    <cellStyle name="Total 7" xfId="919" xr:uid="{00000000-0005-0000-0000-000095030000}"/>
    <cellStyle name="Total 8" xfId="920" xr:uid="{00000000-0005-0000-0000-000096030000}"/>
    <cellStyle name="Total 9" xfId="921" xr:uid="{00000000-0005-0000-0000-000097030000}"/>
    <cellStyle name="Total_BURE COMMERCE" xfId="922" xr:uid="{00000000-0005-0000-0000-000098030000}"/>
    <cellStyle name="TRO©KOVNIK" xfId="923" xr:uid="{00000000-0005-0000-0000-000099030000}"/>
    <cellStyle name="UKUPNO" xfId="924" xr:uid="{00000000-0005-0000-0000-00009A030000}"/>
    <cellStyle name="Vérification" xfId="925" xr:uid="{00000000-0005-0000-0000-00009B030000}"/>
    <cellStyle name="Walutowy [0]_Cennik_A" xfId="926" xr:uid="{00000000-0005-0000-0000-00009C030000}"/>
    <cellStyle name="Walutowy_Cennik_A" xfId="927" xr:uid="{00000000-0005-0000-0000-00009D030000}"/>
    <cellStyle name="Warning Text 10" xfId="928" xr:uid="{00000000-0005-0000-0000-00009E030000}"/>
    <cellStyle name="Warning Text 11" xfId="929" xr:uid="{00000000-0005-0000-0000-00009F030000}"/>
    <cellStyle name="Warning Text 12" xfId="930" xr:uid="{00000000-0005-0000-0000-0000A0030000}"/>
    <cellStyle name="Warning Text 13" xfId="931" xr:uid="{00000000-0005-0000-0000-0000A1030000}"/>
    <cellStyle name="Warning Text 14" xfId="932" xr:uid="{00000000-0005-0000-0000-0000A2030000}"/>
    <cellStyle name="Warning Text 2" xfId="933" xr:uid="{00000000-0005-0000-0000-0000A3030000}"/>
    <cellStyle name="Warning Text 3" xfId="934" xr:uid="{00000000-0005-0000-0000-0000A4030000}"/>
    <cellStyle name="Warning Text 4" xfId="935" xr:uid="{00000000-0005-0000-0000-0000A5030000}"/>
    <cellStyle name="Warning Text 5" xfId="936" xr:uid="{00000000-0005-0000-0000-0000A6030000}"/>
    <cellStyle name="Warning Text 6" xfId="937" xr:uid="{00000000-0005-0000-0000-0000A7030000}"/>
    <cellStyle name="Warning Text 7" xfId="938" xr:uid="{00000000-0005-0000-0000-0000A8030000}"/>
    <cellStyle name="Warning Text 8" xfId="939" xr:uid="{00000000-0005-0000-0000-0000A9030000}"/>
    <cellStyle name="Warning Text 9" xfId="940" xr:uid="{00000000-0005-0000-0000-0000AA030000}"/>
    <cellStyle name="Zarez 2" xfId="9" xr:uid="{00000000-0005-0000-0000-0000AB030000}"/>
    <cellStyle name="Zarez 3" xfId="10" xr:uid="{00000000-0005-0000-0000-0000AC03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externalLink" Target="externalLinks/externalLink2.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3.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85726</xdr:colOff>
      <xdr:row>0</xdr:row>
      <xdr:rowOff>95249</xdr:rowOff>
    </xdr:from>
    <xdr:to>
      <xdr:col>1</xdr:col>
      <xdr:colOff>3257550</xdr:colOff>
      <xdr:row>2</xdr:row>
      <xdr:rowOff>150610</xdr:rowOff>
    </xdr:to>
    <xdr:pic>
      <xdr:nvPicPr>
        <xdr:cNvPr id="2" name="Slika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6" y="95249"/>
          <a:ext cx="3448049" cy="512561"/>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ius\d\Dokumente%20und%20Einstellungen\kdost\Lokale%20Einstellungen\Temporary%20Internet%20Files\OLK4\offen%20LIDL-Troskovnik-16-17-18-prometnice%20ograda%20i%20krajobraz.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torage\data1%20(d)\P%200134%20-%20Alca%20kukuzovac\backup%20dalibor\PODLOGE\bero%20werkos\RN%20018-07-KU%20Krajobrazno%20&#272;akovo-Sredanci\Ugovorni%20tro&#353;kovnik%20KRAJOBRAZ%20&#272;AKOVO%20-%20SREDANC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vana-m\D\farma-SLAscaK\TEND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ija"/>
      <sheetName val="16. Prometnice"/>
      <sheetName val="17. Ograda"/>
      <sheetName val="18. Krajobraz"/>
      <sheetName val="16_ Prometnice"/>
      <sheetName val="16__Prometnice"/>
      <sheetName val="17__Ograda"/>
      <sheetName val="18__Krajobraz"/>
      <sheetName val="16__Prometnice1"/>
      <sheetName val="17__Ograda1"/>
      <sheetName val="18__Krajobraz1"/>
      <sheetName val="16__Prometnice2"/>
      <sheetName val="16__Prometnice7"/>
      <sheetName val="17__Ograda4"/>
      <sheetName val="18__Krajobraz4"/>
      <sheetName val="16__Prometnice8"/>
      <sheetName val="16__Prometnice5"/>
      <sheetName val="17__Ograda3"/>
      <sheetName val="18__Krajobraz3"/>
      <sheetName val="16__Prometnice6"/>
      <sheetName val="16__Prometnice3"/>
      <sheetName val="17__Ograda2"/>
      <sheetName val="18__Krajobraz2"/>
      <sheetName val="16__Prometnice4"/>
      <sheetName val="TROŠKOVNIK"/>
    </sheetNames>
    <sheetDataSet>
      <sheetData sheetId="0" refreshError="1"/>
      <sheetData sheetId="1" refreshError="1">
        <row r="66">
          <cell r="G66">
            <v>81489.785000000003</v>
          </cell>
        </row>
        <row r="130">
          <cell r="G130" t="str">
            <v xml:space="preserve"> </v>
          </cell>
        </row>
        <row r="277">
          <cell r="G277" t="str">
            <v xml:space="preserve"> </v>
          </cell>
        </row>
        <row r="329">
          <cell r="G329" t="str">
            <v xml:space="preserve"> </v>
          </cell>
        </row>
      </sheetData>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KTORI"/>
      <sheetName val="A.trasa"/>
      <sheetName val="B.PUTNI PRIJELAZI I PROLAZI"/>
      <sheetName val="C.PUO &quot;ĐAKOVO - JUG&quot; "/>
      <sheetName val="D.PUO &quot;ANDRIJEVCI&quot;"/>
      <sheetName val="Rekapitulacija"/>
      <sheetName val="Uputa"/>
    </sheetNames>
    <sheetDataSet>
      <sheetData sheetId="0" refreshError="1">
        <row r="2">
          <cell r="B2">
            <v>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 val="Module6"/>
      <sheetName val="Module5"/>
      <sheetName val="Module4"/>
      <sheetName val="Module3"/>
      <sheetName val="Module2"/>
      <sheetName val="Module1"/>
      <sheetName val="Nap"/>
      <sheetName val="Osn-Pod"/>
      <sheetName val="Ugov"/>
      <sheetName val="Kuce"/>
      <sheetName val="Pr-Sit"/>
      <sheetName val="Dop-Ug"/>
      <sheetName val="Obra"/>
      <sheetName val="Ok-Sit"/>
      <sheetName val="Evid"/>
      <sheetName val="Osn_Pod"/>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row r="5">
          <cell r="E5">
            <v>0</v>
          </cell>
        </row>
      </sheetData>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tabColor theme="3" tint="-0.249977111117893"/>
  </sheetPr>
  <dimension ref="A1:L338"/>
  <sheetViews>
    <sheetView showZeros="0" tabSelected="1" showRuler="0" view="pageBreakPreview" topLeftCell="A58" zoomScale="115" zoomScaleNormal="100" zoomScaleSheetLayoutView="115" workbookViewId="0">
      <selection activeCell="E19" sqref="E19"/>
    </sheetView>
  </sheetViews>
  <sheetFormatPr defaultColWidth="8.85546875" defaultRowHeight="14.25"/>
  <cols>
    <col min="1" max="1" width="4.140625" style="6" customWidth="1"/>
    <col min="2" max="2" width="49.28515625" style="5" customWidth="1"/>
    <col min="3" max="3" width="7.7109375" style="63" customWidth="1"/>
    <col min="4" max="4" width="8.28515625" style="19" customWidth="1"/>
    <col min="5" max="5" width="11.7109375" style="12" customWidth="1"/>
    <col min="6" max="6" width="15.7109375" style="12" customWidth="1"/>
    <col min="7" max="7" width="14.28515625" style="1" customWidth="1"/>
    <col min="8" max="8" width="83.140625" style="1" customWidth="1"/>
    <col min="9" max="10" width="8.85546875" style="1"/>
    <col min="11" max="11" width="10.5703125" style="1" customWidth="1"/>
    <col min="12" max="16384" width="8.85546875" style="1"/>
  </cols>
  <sheetData>
    <row r="1" spans="1:6" s="14" customFormat="1" ht="18" customHeight="1">
      <c r="A1" s="130"/>
      <c r="B1" s="131"/>
      <c r="C1" s="136" t="s">
        <v>54</v>
      </c>
      <c r="D1" s="137"/>
      <c r="E1" s="89" t="s">
        <v>13</v>
      </c>
      <c r="F1" s="142" t="s">
        <v>3</v>
      </c>
    </row>
    <row r="2" spans="1:6" s="14" customFormat="1" ht="18" customHeight="1">
      <c r="A2" s="132"/>
      <c r="B2" s="133"/>
      <c r="C2" s="138"/>
      <c r="D2" s="139"/>
      <c r="E2" s="90" t="s">
        <v>2</v>
      </c>
      <c r="F2" s="143"/>
    </row>
    <row r="3" spans="1:6" s="14" customFormat="1" ht="18" customHeight="1">
      <c r="A3" s="134"/>
      <c r="B3" s="135"/>
      <c r="C3" s="140"/>
      <c r="D3" s="141"/>
      <c r="E3" s="25" t="s">
        <v>20</v>
      </c>
      <c r="F3" s="144"/>
    </row>
    <row r="4" spans="1:6" s="15" customFormat="1" ht="12.75" customHeight="1">
      <c r="A4" s="23"/>
      <c r="B4" s="52"/>
      <c r="C4" s="62"/>
      <c r="D4" s="76"/>
      <c r="E4" s="77"/>
      <c r="F4" s="83"/>
    </row>
    <row r="5" spans="1:6" ht="13.5">
      <c r="A5" s="28" t="s">
        <v>4</v>
      </c>
      <c r="B5" s="61" t="s">
        <v>5</v>
      </c>
      <c r="C5" s="46" t="s">
        <v>6</v>
      </c>
      <c r="D5" s="29" t="s">
        <v>7</v>
      </c>
      <c r="E5" s="30" t="s">
        <v>8</v>
      </c>
      <c r="F5" s="29" t="s">
        <v>9</v>
      </c>
    </row>
    <row r="6" spans="1:6" s="2" customFormat="1" ht="15">
      <c r="A6" s="4"/>
      <c r="B6" s="53"/>
      <c r="C6" s="63"/>
      <c r="D6" s="19"/>
      <c r="E6" s="12"/>
      <c r="F6" s="12"/>
    </row>
    <row r="7" spans="1:6" s="2" customFormat="1" ht="15">
      <c r="A7" s="4"/>
      <c r="B7" s="123" t="s">
        <v>15</v>
      </c>
      <c r="C7" s="63"/>
      <c r="D7" s="19"/>
      <c r="E7" s="12"/>
      <c r="F7" s="12"/>
    </row>
    <row r="8" spans="1:6" s="2" customFormat="1" ht="45" customHeight="1">
      <c r="A8" s="4"/>
      <c r="B8" s="148" t="s">
        <v>22</v>
      </c>
      <c r="C8" s="148"/>
      <c r="D8" s="148"/>
      <c r="E8" s="148"/>
      <c r="F8" s="12"/>
    </row>
    <row r="9" spans="1:6" s="2" customFormat="1" ht="50.25" customHeight="1">
      <c r="A9" s="4"/>
      <c r="B9" s="148" t="s">
        <v>58</v>
      </c>
      <c r="C9" s="148"/>
      <c r="D9" s="148"/>
      <c r="E9" s="148"/>
      <c r="F9" s="12"/>
    </row>
    <row r="10" spans="1:6" s="2" customFormat="1" ht="15">
      <c r="A10" s="4"/>
      <c r="B10" s="53"/>
      <c r="C10" s="63"/>
      <c r="D10" s="19"/>
      <c r="E10" s="12"/>
      <c r="F10" s="12"/>
    </row>
    <row r="11" spans="1:6" s="2" customFormat="1" ht="22.5" customHeight="1">
      <c r="A11" s="113" t="s">
        <v>10</v>
      </c>
      <c r="B11" s="129" t="s">
        <v>14</v>
      </c>
      <c r="C11" s="129"/>
      <c r="D11" s="129"/>
      <c r="E11" s="129"/>
      <c r="F11" s="31"/>
    </row>
    <row r="12" spans="1:6" s="2" customFormat="1" ht="15.75" customHeight="1">
      <c r="A12" s="32"/>
      <c r="B12" s="54"/>
      <c r="C12" s="64"/>
      <c r="D12" s="78"/>
      <c r="E12" s="79"/>
      <c r="F12" s="27"/>
    </row>
    <row r="13" spans="1:6" ht="58.5" customHeight="1">
      <c r="A13" s="33" t="s">
        <v>37</v>
      </c>
      <c r="B13" s="97" t="s">
        <v>23</v>
      </c>
      <c r="C13" s="103" t="s">
        <v>0</v>
      </c>
      <c r="D13" s="96">
        <v>1</v>
      </c>
      <c r="E13" s="95"/>
      <c r="F13" s="95">
        <f>D13*E13</f>
        <v>0</v>
      </c>
    </row>
    <row r="14" spans="1:6" ht="16.5" customHeight="1">
      <c r="A14" s="33"/>
      <c r="B14" s="34"/>
      <c r="C14" s="102"/>
      <c r="D14" s="26"/>
      <c r="E14" s="27"/>
      <c r="F14" s="27"/>
    </row>
    <row r="15" spans="1:6" ht="139.5" customHeight="1">
      <c r="A15" s="33" t="s">
        <v>38</v>
      </c>
      <c r="B15" s="111" t="s">
        <v>24</v>
      </c>
      <c r="C15" s="101" t="s">
        <v>0</v>
      </c>
      <c r="D15" s="26">
        <v>1</v>
      </c>
      <c r="E15" s="27"/>
      <c r="F15" s="95">
        <f>D15*E15</f>
        <v>0</v>
      </c>
    </row>
    <row r="16" spans="1:6" ht="16.5" customHeight="1">
      <c r="A16" s="33"/>
      <c r="B16" s="34"/>
      <c r="C16" s="65"/>
      <c r="D16" s="26"/>
      <c r="E16" s="27"/>
      <c r="F16" s="27"/>
    </row>
    <row r="17" spans="1:12" ht="148.5">
      <c r="A17" s="35" t="s">
        <v>39</v>
      </c>
      <c r="B17" s="34" t="s">
        <v>55</v>
      </c>
      <c r="C17" s="65" t="s">
        <v>0</v>
      </c>
      <c r="D17" s="26">
        <v>1</v>
      </c>
      <c r="E17" s="27"/>
      <c r="F17" s="27">
        <f>D17*E17</f>
        <v>0</v>
      </c>
    </row>
    <row r="18" spans="1:12" ht="16.5">
      <c r="A18" s="35"/>
      <c r="B18" s="34"/>
      <c r="C18" s="66"/>
      <c r="D18" s="26"/>
      <c r="E18" s="27"/>
      <c r="F18" s="27"/>
    </row>
    <row r="19" spans="1:12" ht="151.5" customHeight="1">
      <c r="A19" s="124" t="s">
        <v>40</v>
      </c>
      <c r="B19" s="34" t="s">
        <v>59</v>
      </c>
      <c r="C19" s="104" t="s">
        <v>0</v>
      </c>
      <c r="D19" s="26">
        <v>1</v>
      </c>
      <c r="E19" s="27"/>
      <c r="F19" s="100">
        <f>D19*E19</f>
        <v>0</v>
      </c>
      <c r="I19" s="110"/>
      <c r="J19" s="47"/>
      <c r="K19" s="47"/>
      <c r="L19" s="48"/>
    </row>
    <row r="20" spans="1:12" ht="15.75">
      <c r="A20" s="38"/>
      <c r="B20" s="36"/>
      <c r="C20" s="50"/>
      <c r="D20" s="81"/>
      <c r="E20" s="81"/>
      <c r="F20" s="37"/>
    </row>
    <row r="21" spans="1:12" ht="21" customHeight="1">
      <c r="A21" s="33" t="s">
        <v>41</v>
      </c>
      <c r="B21" s="34" t="s">
        <v>26</v>
      </c>
      <c r="C21" s="109"/>
      <c r="D21" s="26"/>
      <c r="E21" s="27"/>
      <c r="F21" s="27"/>
    </row>
    <row r="22" spans="1:12" ht="16.5">
      <c r="A22" s="33"/>
      <c r="B22" s="34" t="s">
        <v>27</v>
      </c>
      <c r="C22" s="102" t="s">
        <v>0</v>
      </c>
      <c r="D22" s="26">
        <v>1</v>
      </c>
      <c r="E22" s="27"/>
      <c r="F22" s="27">
        <f>D22*E22</f>
        <v>0</v>
      </c>
    </row>
    <row r="23" spans="1:12" ht="16.5">
      <c r="A23" s="33"/>
      <c r="B23" s="34"/>
      <c r="C23" s="102"/>
      <c r="D23" s="26"/>
      <c r="E23" s="27"/>
      <c r="F23" s="27"/>
    </row>
    <row r="24" spans="1:12" ht="15.75" customHeight="1">
      <c r="A24" s="38"/>
      <c r="B24" s="146" t="s">
        <v>1</v>
      </c>
      <c r="C24" s="147"/>
      <c r="D24" s="147"/>
      <c r="E24" s="147"/>
      <c r="F24" s="98">
        <f>SUM(F13:F23)</f>
        <v>0</v>
      </c>
    </row>
    <row r="25" spans="1:12" ht="15.75" customHeight="1">
      <c r="A25" s="38"/>
      <c r="B25" s="105"/>
      <c r="C25" s="42"/>
      <c r="D25" s="42"/>
      <c r="E25" s="42"/>
      <c r="F25" s="99"/>
    </row>
    <row r="26" spans="1:12" ht="16.5">
      <c r="A26" s="33"/>
      <c r="B26" s="34"/>
      <c r="C26" s="102"/>
      <c r="D26" s="26"/>
      <c r="E26" s="27"/>
      <c r="F26" s="27"/>
    </row>
    <row r="27" spans="1:12" s="2" customFormat="1" ht="22.5" customHeight="1">
      <c r="A27" s="113" t="s">
        <v>12</v>
      </c>
      <c r="B27" s="129" t="s">
        <v>16</v>
      </c>
      <c r="C27" s="129"/>
      <c r="D27" s="129"/>
      <c r="E27" s="129"/>
      <c r="F27" s="31"/>
    </row>
    <row r="28" spans="1:12" ht="16.5">
      <c r="A28" s="33"/>
      <c r="B28" s="34"/>
      <c r="C28" s="102"/>
      <c r="D28" s="26"/>
      <c r="E28" s="27"/>
      <c r="F28" s="27"/>
    </row>
    <row r="29" spans="1:12" ht="16.5">
      <c r="A29" s="33"/>
      <c r="B29" s="34"/>
      <c r="C29" s="109"/>
      <c r="D29" s="26"/>
      <c r="E29" s="27"/>
      <c r="F29" s="27"/>
    </row>
    <row r="30" spans="1:12" ht="66">
      <c r="A30" s="33" t="s">
        <v>42</v>
      </c>
      <c r="B30" s="111" t="s">
        <v>28</v>
      </c>
      <c r="C30" s="66" t="s">
        <v>0</v>
      </c>
      <c r="D30" s="26">
        <v>1</v>
      </c>
      <c r="E30" s="27"/>
      <c r="F30" s="27">
        <f>D30*E30</f>
        <v>0</v>
      </c>
    </row>
    <row r="31" spans="1:12" ht="16.5">
      <c r="A31" s="33"/>
      <c r="B31" s="34"/>
      <c r="C31" s="66"/>
      <c r="D31" s="26"/>
      <c r="E31" s="27"/>
      <c r="F31" s="27"/>
    </row>
    <row r="32" spans="1:12" ht="99">
      <c r="A32" s="33" t="s">
        <v>43</v>
      </c>
      <c r="B32" s="111" t="s">
        <v>29</v>
      </c>
      <c r="C32" s="66" t="s">
        <v>0</v>
      </c>
      <c r="D32" s="26">
        <v>2</v>
      </c>
      <c r="E32" s="27"/>
      <c r="F32" s="27">
        <f>D32*E32</f>
        <v>0</v>
      </c>
    </row>
    <row r="33" spans="1:12" ht="16.5">
      <c r="A33" s="33"/>
      <c r="B33" s="34"/>
      <c r="C33" s="66"/>
      <c r="D33" s="26"/>
      <c r="E33" s="27"/>
      <c r="F33" s="27"/>
    </row>
    <row r="34" spans="1:12" ht="117" customHeight="1">
      <c r="A34" s="33" t="s">
        <v>44</v>
      </c>
      <c r="B34" s="34" t="s">
        <v>30</v>
      </c>
      <c r="C34" s="66" t="s">
        <v>0</v>
      </c>
      <c r="D34" s="26">
        <v>1</v>
      </c>
      <c r="E34" s="27"/>
      <c r="F34" s="27">
        <f>E34*D34</f>
        <v>0</v>
      </c>
    </row>
    <row r="35" spans="1:12" ht="16.5">
      <c r="A35" s="33"/>
      <c r="B35" s="34"/>
      <c r="C35" s="66"/>
      <c r="D35" s="26"/>
      <c r="E35" s="27"/>
      <c r="F35" s="27"/>
    </row>
    <row r="36" spans="1:12" ht="115.5">
      <c r="A36" s="35" t="s">
        <v>45</v>
      </c>
      <c r="B36" s="34" t="s">
        <v>56</v>
      </c>
      <c r="C36" s="65"/>
      <c r="D36" s="26"/>
      <c r="E36" s="27"/>
      <c r="F36" s="27"/>
    </row>
    <row r="37" spans="1:12" ht="19.5" customHeight="1">
      <c r="A37" s="35"/>
      <c r="B37" s="34" t="s">
        <v>18</v>
      </c>
      <c r="C37" s="65" t="s">
        <v>0</v>
      </c>
      <c r="D37" s="26">
        <v>2</v>
      </c>
      <c r="E37" s="27"/>
      <c r="F37" s="27">
        <f>D37*E37</f>
        <v>0</v>
      </c>
    </row>
    <row r="38" spans="1:12" ht="16.5">
      <c r="A38" s="33"/>
      <c r="B38" s="34"/>
      <c r="C38" s="66"/>
      <c r="D38" s="26"/>
      <c r="E38" s="27"/>
      <c r="F38" s="27"/>
    </row>
    <row r="39" spans="1:12" ht="165">
      <c r="A39" s="35" t="s">
        <v>46</v>
      </c>
      <c r="B39" s="34" t="s">
        <v>21</v>
      </c>
      <c r="C39" s="65" t="s">
        <v>0</v>
      </c>
      <c r="D39" s="26">
        <v>1</v>
      </c>
      <c r="E39" s="27"/>
      <c r="F39" s="27">
        <f>D39*E39</f>
        <v>0</v>
      </c>
    </row>
    <row r="40" spans="1:12" ht="16.5">
      <c r="A40" s="33"/>
      <c r="B40" s="34"/>
      <c r="C40" s="66"/>
      <c r="D40" s="26"/>
      <c r="E40" s="27"/>
      <c r="F40" s="27"/>
    </row>
    <row r="41" spans="1:12" ht="214.5">
      <c r="A41" s="35" t="s">
        <v>47</v>
      </c>
      <c r="B41" s="34" t="s">
        <v>31</v>
      </c>
      <c r="C41" s="65" t="s">
        <v>0</v>
      </c>
      <c r="D41" s="26">
        <v>1</v>
      </c>
      <c r="E41" s="27"/>
      <c r="F41" s="27">
        <f>D41*E41</f>
        <v>0</v>
      </c>
    </row>
    <row r="42" spans="1:12" ht="16.5">
      <c r="A42" s="33"/>
      <c r="B42" s="34"/>
      <c r="C42" s="66"/>
      <c r="D42" s="26"/>
      <c r="E42" s="27"/>
      <c r="F42" s="27"/>
    </row>
    <row r="43" spans="1:12" ht="133.5" customHeight="1">
      <c r="A43" s="35" t="s">
        <v>48</v>
      </c>
      <c r="B43" s="34" t="s">
        <v>36</v>
      </c>
      <c r="C43" s="65" t="s">
        <v>0</v>
      </c>
      <c r="D43" s="26">
        <v>1</v>
      </c>
      <c r="E43" s="27"/>
      <c r="F43" s="27">
        <f>D43*E43</f>
        <v>0</v>
      </c>
    </row>
    <row r="44" spans="1:12" ht="16.5">
      <c r="A44" s="33"/>
      <c r="B44" s="34"/>
      <c r="C44" s="66"/>
      <c r="D44" s="26"/>
      <c r="E44" s="27"/>
      <c r="F44" s="27"/>
    </row>
    <row r="45" spans="1:12" ht="147" customHeight="1">
      <c r="A45" s="124" t="s">
        <v>49</v>
      </c>
      <c r="B45" s="34" t="s">
        <v>32</v>
      </c>
      <c r="C45" s="104" t="s">
        <v>0</v>
      </c>
      <c r="D45" s="26">
        <v>1</v>
      </c>
      <c r="E45" s="27"/>
      <c r="F45" s="100">
        <f>D45*E45</f>
        <v>0</v>
      </c>
      <c r="I45" s="110"/>
      <c r="J45" s="47"/>
      <c r="K45" s="47"/>
      <c r="L45" s="48"/>
    </row>
    <row r="46" spans="1:12" ht="15" customHeight="1">
      <c r="A46" s="39"/>
      <c r="B46" s="51"/>
      <c r="C46" s="69"/>
      <c r="D46" s="40"/>
      <c r="E46" s="41"/>
      <c r="F46" s="41"/>
    </row>
    <row r="47" spans="1:12" ht="115.5">
      <c r="A47" s="33" t="s">
        <v>50</v>
      </c>
      <c r="B47" s="97" t="s">
        <v>34</v>
      </c>
      <c r="C47" s="112" t="s">
        <v>0</v>
      </c>
      <c r="D47" s="96">
        <v>1</v>
      </c>
      <c r="E47" s="106"/>
      <c r="F47" s="27">
        <f>D47*E47</f>
        <v>0</v>
      </c>
    </row>
    <row r="48" spans="1:12" ht="16.5">
      <c r="A48" s="33"/>
      <c r="B48" s="125"/>
      <c r="C48" s="126"/>
      <c r="D48" s="96"/>
      <c r="E48" s="127"/>
      <c r="F48" s="27"/>
    </row>
    <row r="49" spans="1:12" ht="15.75" customHeight="1">
      <c r="A49" s="38"/>
      <c r="B49" s="146" t="s">
        <v>1</v>
      </c>
      <c r="C49" s="147"/>
      <c r="D49" s="147"/>
      <c r="E49" s="147"/>
      <c r="F49" s="98">
        <f>SUM(F30:F48)</f>
        <v>0</v>
      </c>
    </row>
    <row r="50" spans="1:12" ht="15.75" customHeight="1">
      <c r="A50" s="38"/>
      <c r="B50" s="105"/>
      <c r="C50" s="42"/>
      <c r="D50" s="42"/>
      <c r="E50" s="42"/>
      <c r="F50" s="99"/>
    </row>
    <row r="51" spans="1:12" s="2" customFormat="1" ht="22.5" customHeight="1">
      <c r="A51" s="113" t="s">
        <v>17</v>
      </c>
      <c r="B51" s="129" t="s">
        <v>19</v>
      </c>
      <c r="C51" s="129"/>
      <c r="D51" s="129"/>
      <c r="E51" s="129"/>
      <c r="F51" s="31"/>
    </row>
    <row r="52" spans="1:12" ht="15.75" customHeight="1">
      <c r="A52" s="38"/>
      <c r="B52" s="105"/>
      <c r="C52" s="42"/>
      <c r="D52" s="42"/>
      <c r="E52" s="42"/>
      <c r="F52" s="99" t="s">
        <v>33</v>
      </c>
    </row>
    <row r="53" spans="1:12" ht="112.5" customHeight="1">
      <c r="A53" s="35" t="s">
        <v>51</v>
      </c>
      <c r="B53" s="34" t="s">
        <v>35</v>
      </c>
      <c r="C53" s="65" t="s">
        <v>0</v>
      </c>
      <c r="D53" s="26">
        <v>1</v>
      </c>
      <c r="E53" s="27"/>
      <c r="F53" s="27">
        <f>D53*E53</f>
        <v>0</v>
      </c>
    </row>
    <row r="54" spans="1:12" ht="16.5" customHeight="1">
      <c r="A54" s="33"/>
      <c r="B54" s="34"/>
      <c r="C54" s="66"/>
      <c r="D54" s="26"/>
      <c r="E54" s="27"/>
      <c r="F54" s="27"/>
    </row>
    <row r="55" spans="1:12" ht="132">
      <c r="A55" s="35" t="s">
        <v>52</v>
      </c>
      <c r="B55" s="34" t="s">
        <v>57</v>
      </c>
      <c r="C55" s="65" t="s">
        <v>0</v>
      </c>
      <c r="D55" s="26">
        <v>1</v>
      </c>
      <c r="E55" s="27"/>
      <c r="F55" s="27">
        <f>D55*E55</f>
        <v>0</v>
      </c>
    </row>
    <row r="56" spans="1:12" ht="16.5">
      <c r="A56" s="35"/>
      <c r="B56" s="34"/>
      <c r="C56" s="65"/>
      <c r="D56" s="26"/>
      <c r="E56" s="27"/>
      <c r="F56" s="27"/>
    </row>
    <row r="57" spans="1:12" ht="145.5" customHeight="1">
      <c r="A57" s="124" t="s">
        <v>53</v>
      </c>
      <c r="B57" s="34" t="s">
        <v>25</v>
      </c>
      <c r="C57" s="104" t="s">
        <v>0</v>
      </c>
      <c r="D57" s="26">
        <v>1</v>
      </c>
      <c r="E57" s="27"/>
      <c r="F57" s="100">
        <f>D57*E57</f>
        <v>0</v>
      </c>
      <c r="I57" s="110"/>
      <c r="J57" s="47"/>
      <c r="K57" s="47"/>
      <c r="L57" s="48"/>
    </row>
    <row r="58" spans="1:12" ht="19.5" customHeight="1">
      <c r="A58" s="35"/>
      <c r="B58" s="34"/>
      <c r="C58" s="65"/>
      <c r="D58" s="26"/>
      <c r="E58" s="27"/>
      <c r="F58" s="27"/>
    </row>
    <row r="59" spans="1:12" ht="15.75" customHeight="1">
      <c r="A59" s="38"/>
      <c r="B59" s="146" t="s">
        <v>1</v>
      </c>
      <c r="C59" s="147"/>
      <c r="D59" s="147"/>
      <c r="E59" s="147"/>
      <c r="F59" s="98">
        <f>SUM(F53:F58)</f>
        <v>0</v>
      </c>
    </row>
    <row r="60" spans="1:12" ht="15.75" customHeight="1">
      <c r="A60" s="38"/>
      <c r="B60" s="105"/>
      <c r="C60" s="42"/>
      <c r="D60" s="42"/>
      <c r="E60" s="42"/>
      <c r="F60" s="99"/>
    </row>
    <row r="61" spans="1:12" ht="18.75" thickBot="1">
      <c r="B61" s="145" t="s">
        <v>11</v>
      </c>
      <c r="C61" s="145"/>
      <c r="D61" s="145"/>
      <c r="E61" s="145"/>
      <c r="F61" s="77"/>
    </row>
    <row r="62" spans="1:12" ht="17.25" thickTop="1">
      <c r="A62" s="24"/>
      <c r="B62" s="55"/>
      <c r="C62" s="70"/>
      <c r="D62" s="82"/>
      <c r="E62" s="83"/>
      <c r="F62" s="77"/>
    </row>
    <row r="63" spans="1:12" ht="16.5">
      <c r="A63" s="24"/>
      <c r="B63" s="55"/>
      <c r="C63" s="70"/>
      <c r="D63" s="82"/>
      <c r="E63" s="83"/>
      <c r="F63" s="77"/>
    </row>
    <row r="64" spans="1:12" ht="16.5">
      <c r="A64" s="121" t="s">
        <v>10</v>
      </c>
      <c r="B64" s="128" t="s">
        <v>14</v>
      </c>
      <c r="C64" s="128"/>
      <c r="D64" s="128"/>
      <c r="E64" s="128"/>
      <c r="F64" s="77">
        <f>F24</f>
        <v>0</v>
      </c>
    </row>
    <row r="65" spans="1:7" ht="15" customHeight="1">
      <c r="A65" s="107"/>
      <c r="B65" s="56"/>
      <c r="C65" s="71"/>
      <c r="D65" s="84"/>
      <c r="E65" s="85"/>
      <c r="F65" s="88"/>
    </row>
    <row r="66" spans="1:7" ht="16.5">
      <c r="A66" s="121" t="s">
        <v>12</v>
      </c>
      <c r="B66" s="128" t="s">
        <v>16</v>
      </c>
      <c r="C66" s="128"/>
      <c r="D66" s="128"/>
      <c r="E66" s="128"/>
      <c r="F66" s="77">
        <f>F49</f>
        <v>0</v>
      </c>
    </row>
    <row r="67" spans="1:7" ht="16.5">
      <c r="A67" s="121"/>
      <c r="B67" s="122"/>
      <c r="C67" s="122"/>
      <c r="D67" s="122"/>
      <c r="E67" s="122"/>
      <c r="F67" s="77"/>
    </row>
    <row r="68" spans="1:7" ht="16.5">
      <c r="A68" s="121" t="s">
        <v>17</v>
      </c>
      <c r="B68" s="128" t="s">
        <v>19</v>
      </c>
      <c r="C68" s="128"/>
      <c r="D68" s="128"/>
      <c r="E68" s="128"/>
      <c r="F68" s="77">
        <f>F59</f>
        <v>0</v>
      </c>
    </row>
    <row r="69" spans="1:7" ht="16.5">
      <c r="A69" s="121"/>
      <c r="B69" s="122"/>
      <c r="C69" s="122"/>
      <c r="D69" s="122"/>
      <c r="E69" s="122"/>
      <c r="F69" s="77"/>
    </row>
    <row r="70" spans="1:7" s="94" customFormat="1" ht="15" customHeight="1">
      <c r="A70" s="108"/>
      <c r="B70" s="114"/>
      <c r="C70" s="115"/>
      <c r="D70" s="116"/>
      <c r="E70" s="117"/>
      <c r="F70" s="118"/>
      <c r="G70" s="49"/>
    </row>
    <row r="71" spans="1:7" s="94" customFormat="1" ht="21" customHeight="1">
      <c r="A71" s="108"/>
      <c r="B71" s="119" t="s">
        <v>1</v>
      </c>
      <c r="C71" s="91"/>
      <c r="D71" s="92"/>
      <c r="E71" s="93"/>
      <c r="F71" s="120">
        <f>SUM(F63:F69)</f>
        <v>0</v>
      </c>
      <c r="G71" s="49"/>
    </row>
    <row r="72" spans="1:7" s="94" customFormat="1" ht="21" customHeight="1">
      <c r="A72" s="108"/>
      <c r="B72" s="119" t="s">
        <v>60</v>
      </c>
      <c r="C72" s="91"/>
      <c r="D72" s="92"/>
      <c r="E72" s="93"/>
      <c r="F72" s="120">
        <f>F71*0.25</f>
        <v>0</v>
      </c>
      <c r="G72" s="49"/>
    </row>
    <row r="73" spans="1:7" ht="18.75" customHeight="1">
      <c r="A73" s="43"/>
      <c r="B73" s="149" t="s">
        <v>61</v>
      </c>
      <c r="C73" s="50"/>
      <c r="D73" s="86"/>
      <c r="E73" s="81"/>
      <c r="F73" s="150">
        <f>SUM(F71:F72)</f>
        <v>0</v>
      </c>
    </row>
    <row r="74" spans="1:7" ht="17.25" customHeight="1">
      <c r="A74" s="43"/>
      <c r="B74" s="55"/>
      <c r="C74" s="50"/>
      <c r="D74" s="86"/>
      <c r="E74" s="81"/>
      <c r="F74" s="81"/>
    </row>
    <row r="75" spans="1:7" ht="17.25" customHeight="1">
      <c r="A75" s="43"/>
      <c r="B75" s="55"/>
      <c r="C75" s="50"/>
      <c r="D75" s="81"/>
      <c r="E75" s="81"/>
      <c r="F75" s="81"/>
    </row>
    <row r="76" spans="1:7" ht="17.25" customHeight="1">
      <c r="A76" s="43"/>
      <c r="B76" s="55"/>
      <c r="C76" s="50"/>
      <c r="D76" s="81"/>
      <c r="E76" s="81"/>
      <c r="F76" s="81"/>
    </row>
    <row r="77" spans="1:7" ht="81.75" customHeight="1">
      <c r="A77" s="43"/>
      <c r="B77" s="55"/>
      <c r="C77" s="50"/>
      <c r="D77" s="81"/>
      <c r="E77" s="81"/>
      <c r="F77" s="81"/>
    </row>
    <row r="78" spans="1:7" ht="17.25" customHeight="1">
      <c r="A78" s="43"/>
      <c r="B78" s="55"/>
      <c r="C78" s="50"/>
      <c r="D78" s="81"/>
      <c r="E78" s="81"/>
      <c r="F78" s="81"/>
    </row>
    <row r="79" spans="1:7" ht="17.25" customHeight="1">
      <c r="A79" s="43"/>
      <c r="B79" s="55"/>
      <c r="C79" s="50"/>
      <c r="D79" s="81"/>
      <c r="E79" s="81"/>
      <c r="F79" s="81"/>
    </row>
    <row r="80" spans="1:7" ht="18" customHeight="1">
      <c r="A80" s="43"/>
      <c r="B80" s="55"/>
      <c r="C80" s="50"/>
      <c r="D80" s="81"/>
      <c r="E80" s="81"/>
      <c r="F80" s="81"/>
    </row>
    <row r="81" spans="1:6" ht="16.5">
      <c r="A81" s="43"/>
      <c r="B81" s="55"/>
      <c r="C81" s="50"/>
      <c r="D81" s="81"/>
      <c r="E81" s="81"/>
      <c r="F81" s="81"/>
    </row>
    <row r="82" spans="1:6" ht="16.5">
      <c r="A82" s="43"/>
      <c r="B82" s="55"/>
      <c r="C82" s="50"/>
      <c r="D82" s="81"/>
      <c r="E82" s="81"/>
      <c r="F82" s="81"/>
    </row>
    <row r="83" spans="1:6" ht="15.75">
      <c r="A83" s="44"/>
      <c r="B83" s="57"/>
      <c r="C83" s="68"/>
      <c r="D83" s="81"/>
      <c r="E83" s="81"/>
      <c r="F83" s="81"/>
    </row>
    <row r="84" spans="1:6" ht="52.5" customHeight="1">
      <c r="A84" s="43"/>
      <c r="B84" s="55"/>
      <c r="C84" s="50"/>
      <c r="D84" s="81"/>
      <c r="E84" s="81"/>
      <c r="F84" s="81"/>
    </row>
    <row r="85" spans="1:6" ht="16.5">
      <c r="A85" s="43"/>
      <c r="B85" s="55"/>
      <c r="C85" s="50"/>
      <c r="D85" s="87"/>
      <c r="E85" s="87"/>
      <c r="F85" s="87"/>
    </row>
    <row r="86" spans="1:6" ht="15.75">
      <c r="A86" s="45"/>
      <c r="B86" s="57"/>
      <c r="C86" s="68"/>
      <c r="D86" s="81"/>
      <c r="E86" s="81"/>
      <c r="F86" s="81"/>
    </row>
    <row r="87" spans="1:6" ht="16.5">
      <c r="A87" s="43"/>
      <c r="B87" s="55"/>
      <c r="C87" s="50"/>
      <c r="D87" s="81"/>
      <c r="E87" s="81"/>
      <c r="F87" s="81"/>
    </row>
    <row r="88" spans="1:6" ht="16.5">
      <c r="A88" s="43"/>
      <c r="B88" s="55"/>
      <c r="C88" s="50"/>
      <c r="D88" s="87"/>
      <c r="E88" s="87"/>
      <c r="F88" s="87"/>
    </row>
    <row r="89" spans="1:6" ht="16.5">
      <c r="A89" s="43"/>
      <c r="B89" s="55"/>
      <c r="C89" s="50"/>
      <c r="D89" s="81"/>
      <c r="E89" s="81"/>
      <c r="F89" s="81"/>
    </row>
    <row r="90" spans="1:6" ht="16.5">
      <c r="A90" s="43"/>
      <c r="B90" s="55"/>
      <c r="C90" s="50"/>
      <c r="D90" s="81"/>
      <c r="E90" s="81"/>
      <c r="F90" s="81"/>
    </row>
    <row r="91" spans="1:6" ht="17.25" customHeight="1">
      <c r="A91" s="8"/>
      <c r="B91" s="58"/>
      <c r="C91" s="67"/>
      <c r="D91" s="80"/>
      <c r="E91" s="80"/>
      <c r="F91" s="80"/>
    </row>
    <row r="92" spans="1:6" ht="17.25" customHeight="1">
      <c r="A92" s="8"/>
      <c r="B92" s="58"/>
      <c r="C92" s="67"/>
      <c r="D92" s="80"/>
      <c r="E92" s="80"/>
      <c r="F92" s="80"/>
    </row>
    <row r="93" spans="1:6" ht="17.25" customHeight="1">
      <c r="A93" s="8"/>
      <c r="B93" s="58"/>
      <c r="C93" s="67"/>
      <c r="D93" s="80"/>
      <c r="E93" s="80"/>
      <c r="F93" s="80"/>
    </row>
    <row r="94" spans="1:6" ht="17.25" customHeight="1">
      <c r="A94" s="8"/>
      <c r="B94" s="58"/>
      <c r="C94" s="67"/>
      <c r="D94" s="80"/>
      <c r="E94" s="80"/>
      <c r="F94" s="80"/>
    </row>
    <row r="95" spans="1:6" ht="17.25" customHeight="1">
      <c r="A95" s="8"/>
      <c r="B95" s="58"/>
      <c r="C95" s="67"/>
      <c r="D95" s="80"/>
      <c r="E95" s="80"/>
      <c r="F95" s="80"/>
    </row>
    <row r="96" spans="1:6">
      <c r="A96" s="8"/>
      <c r="B96" s="58"/>
      <c r="C96" s="67"/>
      <c r="D96" s="80"/>
      <c r="E96" s="80"/>
      <c r="F96" s="80"/>
    </row>
    <row r="97" spans="1:6">
      <c r="A97" s="8"/>
      <c r="B97" s="58"/>
      <c r="C97" s="67"/>
      <c r="D97" s="80"/>
      <c r="E97" s="80"/>
      <c r="F97" s="80"/>
    </row>
    <row r="98" spans="1:6" s="2" customFormat="1" ht="15">
      <c r="A98" s="8"/>
      <c r="B98" s="58"/>
      <c r="C98" s="67"/>
      <c r="D98" s="80"/>
      <c r="E98" s="80"/>
      <c r="F98" s="80"/>
    </row>
    <row r="99" spans="1:6" ht="15.75">
      <c r="A99" s="9"/>
      <c r="B99" s="59"/>
      <c r="C99" s="72"/>
      <c r="D99" s="80"/>
      <c r="E99" s="80"/>
      <c r="F99" s="80"/>
    </row>
    <row r="101" spans="1:6" s="2" customFormat="1" ht="15.75">
      <c r="A101" s="11"/>
      <c r="B101" s="60"/>
      <c r="C101" s="73"/>
      <c r="D101" s="20"/>
      <c r="E101" s="13"/>
      <c r="F101" s="13"/>
    </row>
    <row r="103" spans="1:6">
      <c r="A103" s="3"/>
      <c r="B103" s="10"/>
      <c r="C103" s="74"/>
      <c r="D103" s="12"/>
    </row>
    <row r="104" spans="1:6" ht="15.75">
      <c r="A104" s="7"/>
      <c r="B104" s="18"/>
      <c r="C104" s="75"/>
      <c r="D104" s="21"/>
      <c r="E104" s="13"/>
      <c r="F104" s="13"/>
    </row>
    <row r="112" spans="1:6" ht="20.25" customHeight="1"/>
    <row r="114" spans="1:7" s="2" customFormat="1" ht="15">
      <c r="A114" s="6"/>
      <c r="B114" s="5"/>
      <c r="C114" s="63"/>
      <c r="D114" s="19"/>
      <c r="E114" s="12"/>
      <c r="F114" s="12"/>
      <c r="G114" s="1"/>
    </row>
    <row r="115" spans="1:7" ht="15">
      <c r="G115" s="2"/>
    </row>
    <row r="116" spans="1:7" ht="16.5" customHeight="1"/>
    <row r="117" spans="1:7" s="2" customFormat="1" ht="15">
      <c r="A117" s="6"/>
      <c r="B117" s="5"/>
      <c r="C117" s="63"/>
      <c r="D117" s="19"/>
      <c r="E117" s="12"/>
      <c r="F117" s="12"/>
      <c r="G117" s="1"/>
    </row>
    <row r="119" spans="1:7" ht="93" customHeight="1"/>
    <row r="125" spans="1:7" ht="15">
      <c r="G125" s="2"/>
    </row>
    <row r="127" spans="1:7" s="2" customFormat="1" ht="15">
      <c r="A127" s="6"/>
      <c r="B127" s="5"/>
      <c r="C127" s="63"/>
      <c r="D127" s="19"/>
      <c r="E127" s="12"/>
      <c r="F127" s="12"/>
      <c r="G127" s="1"/>
    </row>
    <row r="128" spans="1:7" ht="15">
      <c r="G128" s="2"/>
    </row>
    <row r="130" spans="1:7" s="2" customFormat="1" ht="15">
      <c r="A130" s="6"/>
      <c r="B130" s="5"/>
      <c r="C130" s="63"/>
      <c r="D130" s="19"/>
      <c r="E130" s="12"/>
      <c r="F130" s="12"/>
      <c r="G130" s="1"/>
    </row>
    <row r="133" spans="1:7" ht="15">
      <c r="G133" s="2"/>
    </row>
    <row r="135" spans="1:7" s="2" customFormat="1" ht="34.5" customHeight="1">
      <c r="A135" s="6"/>
      <c r="B135" s="5"/>
      <c r="C135" s="63"/>
      <c r="D135" s="19"/>
      <c r="E135" s="12"/>
      <c r="F135" s="12"/>
      <c r="G135" s="1"/>
    </row>
    <row r="136" spans="1:7" ht="15">
      <c r="G136" s="2"/>
    </row>
    <row r="138" spans="1:7" s="2" customFormat="1" ht="33" customHeight="1">
      <c r="A138" s="6"/>
      <c r="B138" s="5"/>
      <c r="C138" s="63"/>
      <c r="D138" s="19"/>
      <c r="E138" s="12"/>
      <c r="F138" s="12"/>
      <c r="G138" s="1"/>
    </row>
    <row r="140" spans="1:7" ht="19.5" customHeight="1"/>
    <row r="146" spans="1:7">
      <c r="G146" s="17"/>
    </row>
    <row r="147" spans="1:7" ht="15">
      <c r="G147" s="2"/>
    </row>
    <row r="148" spans="1:7" s="17" customFormat="1" ht="15">
      <c r="A148" s="6"/>
      <c r="B148" s="5"/>
      <c r="C148" s="63"/>
      <c r="D148" s="19"/>
      <c r="E148" s="12"/>
      <c r="F148" s="12"/>
      <c r="G148" s="2"/>
    </row>
    <row r="149" spans="1:7" s="2" customFormat="1" ht="15">
      <c r="A149" s="6"/>
      <c r="B149" s="5"/>
      <c r="C149" s="63"/>
      <c r="D149" s="19"/>
      <c r="E149" s="12"/>
      <c r="F149" s="12"/>
      <c r="G149" s="1"/>
    </row>
    <row r="150" spans="1:7" s="2" customFormat="1" ht="15">
      <c r="A150" s="6"/>
      <c r="B150" s="5"/>
      <c r="C150" s="63"/>
      <c r="D150" s="19"/>
      <c r="E150" s="12"/>
      <c r="F150" s="12"/>
    </row>
    <row r="152" spans="1:7" s="2" customFormat="1" ht="15">
      <c r="A152" s="6"/>
      <c r="B152" s="5"/>
      <c r="C152" s="63"/>
      <c r="D152" s="19"/>
      <c r="E152" s="12"/>
      <c r="F152" s="12"/>
      <c r="G152" s="1"/>
    </row>
    <row r="165" ht="31.5" customHeight="1"/>
    <row r="171" ht="18.75" customHeight="1"/>
    <row r="172" ht="58.5" customHeight="1"/>
    <row r="179" ht="25.5" customHeight="1"/>
    <row r="183" ht="30" customHeight="1"/>
    <row r="186" ht="93" customHeight="1"/>
    <row r="189" ht="91.5" customHeight="1"/>
    <row r="190" ht="15" customHeight="1"/>
    <row r="191" ht="15.75" customHeight="1"/>
    <row r="193" spans="1:7" ht="15.75" customHeight="1"/>
    <row r="196" spans="1:7" ht="18.75" customHeight="1"/>
    <row r="199" spans="1:7" ht="13.5" customHeight="1">
      <c r="G199" s="2"/>
    </row>
    <row r="201" spans="1:7" s="2" customFormat="1" ht="15">
      <c r="A201" s="6"/>
      <c r="B201" s="5"/>
      <c r="C201" s="63"/>
      <c r="D201" s="19"/>
      <c r="E201" s="12"/>
      <c r="F201" s="12"/>
      <c r="G201" s="1"/>
    </row>
    <row r="202" spans="1:7" ht="15">
      <c r="G202" s="2"/>
    </row>
    <row r="204" spans="1:7" s="2" customFormat="1" ht="15">
      <c r="A204" s="6"/>
      <c r="B204" s="5"/>
      <c r="C204" s="63"/>
      <c r="D204" s="19"/>
      <c r="E204" s="12"/>
      <c r="F204" s="12"/>
    </row>
    <row r="206" spans="1:7" s="2" customFormat="1" ht="15">
      <c r="A206" s="6"/>
      <c r="B206" s="5"/>
      <c r="C206" s="63"/>
      <c r="D206" s="19"/>
      <c r="E206" s="12"/>
      <c r="F206" s="12"/>
      <c r="G206" s="1"/>
    </row>
    <row r="208" spans="1:7" ht="20.25" customHeight="1"/>
    <row r="214" spans="1:7" ht="18" customHeight="1"/>
    <row r="215" spans="1:7" ht="16.5" customHeight="1"/>
    <row r="217" spans="1:7" ht="17.25" customHeight="1"/>
    <row r="218" spans="1:7" ht="67.5" customHeight="1">
      <c r="G218" s="2"/>
    </row>
    <row r="220" spans="1:7" s="2" customFormat="1" ht="15">
      <c r="A220" s="6"/>
      <c r="B220" s="5"/>
      <c r="C220" s="63"/>
      <c r="D220" s="19"/>
      <c r="E220" s="12"/>
      <c r="F220" s="12"/>
      <c r="G220" s="1"/>
    </row>
    <row r="221" spans="1:7" ht="15">
      <c r="G221" s="2"/>
    </row>
    <row r="223" spans="1:7" s="2" customFormat="1" ht="15">
      <c r="A223" s="6"/>
      <c r="B223" s="5"/>
      <c r="C223" s="63"/>
      <c r="D223" s="19"/>
      <c r="E223" s="12"/>
      <c r="F223" s="12"/>
      <c r="G223" s="1"/>
    </row>
    <row r="229" ht="18" customHeight="1"/>
    <row r="235" ht="23.25" customHeight="1"/>
    <row r="236" ht="18.75" customHeight="1"/>
    <row r="237" ht="18.75" customHeight="1"/>
    <row r="238" ht="18.75" customHeight="1"/>
    <row r="240" ht="149.25" customHeight="1"/>
    <row r="241" spans="1:7" ht="165" customHeight="1"/>
    <row r="245" spans="1:7" ht="15">
      <c r="G245" s="2"/>
    </row>
    <row r="246" spans="1:7" ht="15">
      <c r="G246" s="2"/>
    </row>
    <row r="247" spans="1:7" s="2" customFormat="1" ht="15">
      <c r="A247" s="6"/>
      <c r="B247" s="5"/>
      <c r="C247" s="63"/>
      <c r="D247" s="19"/>
      <c r="E247" s="12"/>
      <c r="F247" s="12"/>
    </row>
    <row r="248" spans="1:7" s="2" customFormat="1" ht="18">
      <c r="A248" s="6"/>
      <c r="B248" s="5"/>
      <c r="C248" s="63"/>
      <c r="D248" s="19"/>
      <c r="E248" s="12"/>
      <c r="F248" s="12"/>
      <c r="G248" s="15"/>
    </row>
    <row r="249" spans="1:7" s="2" customFormat="1" ht="18">
      <c r="A249" s="6"/>
      <c r="B249" s="5"/>
      <c r="C249" s="63"/>
      <c r="D249" s="19"/>
      <c r="E249" s="12"/>
      <c r="F249" s="12"/>
      <c r="G249" s="22"/>
    </row>
    <row r="250" spans="1:7" s="15" customFormat="1" ht="18">
      <c r="A250" s="6"/>
      <c r="B250" s="5"/>
      <c r="C250" s="63"/>
      <c r="D250" s="19"/>
      <c r="E250" s="12"/>
      <c r="F250" s="12"/>
      <c r="G250" s="22"/>
    </row>
    <row r="251" spans="1:7" s="22" customFormat="1" ht="18">
      <c r="A251" s="6"/>
      <c r="B251" s="5"/>
      <c r="C251" s="63"/>
      <c r="D251" s="19"/>
      <c r="E251" s="12"/>
      <c r="F251" s="12"/>
      <c r="G251" s="2"/>
    </row>
    <row r="252" spans="1:7" s="22" customFormat="1" ht="18">
      <c r="A252" s="6"/>
      <c r="B252" s="5"/>
      <c r="C252" s="63"/>
      <c r="D252" s="19"/>
      <c r="E252" s="12"/>
      <c r="F252" s="12"/>
      <c r="G252" s="2"/>
    </row>
    <row r="253" spans="1:7" s="2" customFormat="1" ht="15">
      <c r="A253" s="6"/>
      <c r="B253" s="5"/>
      <c r="C253" s="63"/>
      <c r="D253" s="19"/>
      <c r="E253" s="12"/>
      <c r="F253" s="12"/>
    </row>
    <row r="254" spans="1:7" s="2" customFormat="1" ht="15">
      <c r="A254" s="6"/>
      <c r="B254" s="5"/>
      <c r="C254" s="63"/>
      <c r="D254" s="19"/>
      <c r="E254" s="12"/>
      <c r="F254" s="12"/>
    </row>
    <row r="255" spans="1:7" s="2" customFormat="1" ht="15">
      <c r="A255" s="6"/>
      <c r="B255" s="5"/>
      <c r="C255" s="63"/>
      <c r="D255" s="19"/>
      <c r="E255" s="12"/>
      <c r="F255" s="12"/>
    </row>
    <row r="256" spans="1:7" s="2" customFormat="1" ht="15.75" customHeight="1">
      <c r="A256" s="6"/>
      <c r="B256" s="5"/>
      <c r="C256" s="63"/>
      <c r="D256" s="19"/>
      <c r="E256" s="12"/>
      <c r="F256" s="12"/>
    </row>
    <row r="257" spans="1:7" s="2" customFormat="1" ht="15">
      <c r="A257" s="6"/>
      <c r="B257" s="5"/>
      <c r="C257" s="63"/>
      <c r="D257" s="19"/>
      <c r="E257" s="12"/>
      <c r="F257" s="12"/>
    </row>
    <row r="258" spans="1:7" s="2" customFormat="1" ht="15.75" customHeight="1">
      <c r="A258" s="6"/>
      <c r="B258" s="5"/>
      <c r="C258" s="63"/>
      <c r="D258" s="19"/>
      <c r="E258" s="12"/>
      <c r="F258" s="12"/>
    </row>
    <row r="259" spans="1:7" s="2" customFormat="1" ht="15.75" customHeight="1">
      <c r="A259" s="6"/>
      <c r="B259" s="5"/>
      <c r="C259" s="63"/>
      <c r="D259" s="19"/>
      <c r="E259" s="12"/>
      <c r="F259" s="12"/>
    </row>
    <row r="260" spans="1:7" s="2" customFormat="1" ht="15">
      <c r="A260" s="6"/>
      <c r="B260" s="5"/>
      <c r="C260" s="63"/>
      <c r="D260" s="19"/>
      <c r="E260" s="12"/>
      <c r="F260" s="12"/>
    </row>
    <row r="261" spans="1:7" s="2" customFormat="1" ht="15.75" customHeight="1">
      <c r="A261" s="6"/>
      <c r="B261" s="5"/>
      <c r="C261" s="63"/>
      <c r="D261" s="19"/>
      <c r="E261" s="12"/>
      <c r="F261" s="12"/>
    </row>
    <row r="262" spans="1:7" s="2" customFormat="1" ht="148.5" customHeight="1">
      <c r="A262" s="6"/>
      <c r="B262" s="5"/>
      <c r="C262" s="63"/>
      <c r="D262" s="19"/>
      <c r="E262" s="12"/>
      <c r="F262" s="12"/>
    </row>
    <row r="263" spans="1:7" s="2" customFormat="1" ht="168.75" customHeight="1">
      <c r="A263" s="6"/>
      <c r="B263" s="5"/>
      <c r="C263" s="63"/>
      <c r="D263" s="19"/>
      <c r="E263" s="12"/>
      <c r="F263" s="12"/>
    </row>
    <row r="264" spans="1:7" s="2" customFormat="1" ht="16.5" customHeight="1">
      <c r="A264" s="6"/>
      <c r="B264" s="5"/>
      <c r="C264" s="63"/>
      <c r="D264" s="19"/>
      <c r="E264" s="12"/>
      <c r="F264" s="12"/>
    </row>
    <row r="265" spans="1:7" s="2" customFormat="1" ht="15">
      <c r="A265" s="6"/>
      <c r="B265" s="5"/>
      <c r="C265" s="63"/>
      <c r="D265" s="19"/>
      <c r="E265" s="12"/>
      <c r="F265" s="12"/>
      <c r="G265" s="1"/>
    </row>
    <row r="266" spans="1:7" s="2" customFormat="1" ht="14.25" customHeight="1">
      <c r="A266" s="6"/>
      <c r="B266" s="5"/>
      <c r="C266" s="63"/>
      <c r="D266" s="19"/>
      <c r="E266" s="12"/>
      <c r="F266" s="12"/>
      <c r="G266" s="15"/>
    </row>
    <row r="268" spans="1:7" s="15" customFormat="1" ht="18">
      <c r="A268" s="6"/>
      <c r="B268" s="5"/>
      <c r="C268" s="63"/>
      <c r="D268" s="19"/>
      <c r="E268" s="12"/>
      <c r="F268" s="12"/>
      <c r="G268" s="1"/>
    </row>
    <row r="269" spans="1:7" ht="15">
      <c r="G269" s="2"/>
    </row>
    <row r="270" spans="1:7" ht="15">
      <c r="G270" s="2"/>
    </row>
    <row r="271" spans="1:7" s="2" customFormat="1" ht="15">
      <c r="A271" s="6"/>
      <c r="B271" s="5"/>
      <c r="C271" s="63"/>
      <c r="D271" s="19"/>
      <c r="E271" s="12"/>
      <c r="F271" s="12"/>
      <c r="G271" s="1"/>
    </row>
    <row r="272" spans="1:7" s="2" customFormat="1" ht="15">
      <c r="A272" s="6"/>
      <c r="B272" s="5"/>
      <c r="C272" s="63"/>
      <c r="D272" s="19"/>
      <c r="E272" s="12"/>
      <c r="F272" s="12"/>
    </row>
    <row r="273" spans="1:7" ht="15">
      <c r="G273" s="2"/>
    </row>
    <row r="274" spans="1:7" s="2" customFormat="1" ht="15">
      <c r="A274" s="6"/>
      <c r="B274" s="5"/>
      <c r="C274" s="63"/>
      <c r="D274" s="19"/>
      <c r="E274" s="12"/>
      <c r="F274" s="12"/>
    </row>
    <row r="275" spans="1:7" s="2" customFormat="1" ht="15">
      <c r="A275" s="6"/>
      <c r="B275" s="5"/>
      <c r="C275" s="63"/>
      <c r="D275" s="19"/>
      <c r="E275" s="12"/>
      <c r="F275" s="12"/>
    </row>
    <row r="276" spans="1:7" s="2" customFormat="1" ht="12.75" customHeight="1">
      <c r="A276" s="6"/>
      <c r="B276" s="5"/>
      <c r="C276" s="63"/>
      <c r="D276" s="19"/>
      <c r="E276" s="12"/>
      <c r="F276" s="12"/>
    </row>
    <row r="277" spans="1:7" s="2" customFormat="1" ht="15.75" customHeight="1">
      <c r="A277" s="6"/>
      <c r="B277" s="5"/>
      <c r="C277" s="63"/>
      <c r="D277" s="19"/>
      <c r="E277" s="12"/>
      <c r="F277" s="12"/>
    </row>
    <row r="278" spans="1:7" s="2" customFormat="1" ht="17.25" customHeight="1">
      <c r="A278" s="6"/>
      <c r="B278" s="5"/>
      <c r="C278" s="63"/>
      <c r="D278" s="19"/>
      <c r="E278" s="12"/>
      <c r="F278" s="12"/>
    </row>
    <row r="279" spans="1:7" s="2" customFormat="1" ht="17.25" customHeight="1">
      <c r="A279" s="6"/>
      <c r="B279" s="5"/>
      <c r="C279" s="63"/>
      <c r="D279" s="19"/>
      <c r="E279" s="12"/>
      <c r="F279" s="12"/>
    </row>
    <row r="280" spans="1:7" s="2" customFormat="1" ht="17.25" customHeight="1">
      <c r="A280" s="6"/>
      <c r="B280" s="5"/>
      <c r="C280" s="63"/>
      <c r="D280" s="19"/>
      <c r="E280" s="12"/>
      <c r="F280" s="12"/>
    </row>
    <row r="281" spans="1:7" s="2" customFormat="1" ht="15">
      <c r="A281" s="6"/>
      <c r="B281" s="5"/>
      <c r="C281" s="63"/>
      <c r="D281" s="19"/>
      <c r="E281" s="12"/>
      <c r="F281" s="12"/>
      <c r="G281" s="1"/>
    </row>
    <row r="282" spans="1:7" s="2" customFormat="1" ht="15">
      <c r="A282" s="6"/>
      <c r="B282" s="5"/>
      <c r="C282" s="63"/>
      <c r="D282" s="19"/>
      <c r="E282" s="12"/>
      <c r="F282" s="12"/>
      <c r="G282" s="1"/>
    </row>
    <row r="284" spans="1:7" ht="15">
      <c r="G284" s="2"/>
    </row>
    <row r="286" spans="1:7" s="2" customFormat="1" ht="15">
      <c r="A286" s="6"/>
      <c r="B286" s="5"/>
      <c r="C286" s="63"/>
      <c r="D286" s="19"/>
      <c r="E286" s="12"/>
      <c r="F286" s="12"/>
      <c r="G286" s="1"/>
    </row>
    <row r="287" spans="1:7" ht="15">
      <c r="G287" s="2"/>
    </row>
    <row r="289" spans="1:7" s="2" customFormat="1" ht="15">
      <c r="A289" s="6"/>
      <c r="B289" s="5"/>
      <c r="C289" s="63"/>
      <c r="D289" s="19"/>
      <c r="E289" s="12"/>
      <c r="F289" s="12"/>
      <c r="G289" s="1"/>
    </row>
    <row r="291" spans="1:7" ht="18">
      <c r="G291" s="15"/>
    </row>
    <row r="293" spans="1:7" s="15" customFormat="1" ht="18">
      <c r="A293" s="6"/>
      <c r="B293" s="5"/>
      <c r="C293" s="63"/>
      <c r="D293" s="19"/>
      <c r="E293" s="12"/>
      <c r="F293" s="12"/>
      <c r="G293" s="1"/>
    </row>
    <row r="301" spans="1:7" ht="15">
      <c r="G301" s="2"/>
    </row>
    <row r="303" spans="1:7" s="2" customFormat="1" ht="15">
      <c r="A303" s="6"/>
      <c r="B303" s="5"/>
      <c r="C303" s="63"/>
      <c r="D303" s="19"/>
      <c r="E303" s="12"/>
      <c r="F303" s="12"/>
    </row>
    <row r="304" spans="1:7" ht="15">
      <c r="G304" s="2"/>
    </row>
    <row r="305" spans="1:7" s="2" customFormat="1" ht="15">
      <c r="A305" s="6"/>
      <c r="B305" s="5"/>
      <c r="C305" s="63"/>
      <c r="D305" s="19"/>
      <c r="E305" s="12"/>
      <c r="F305" s="12"/>
      <c r="G305" s="1"/>
    </row>
    <row r="306" spans="1:7" s="2" customFormat="1" ht="15">
      <c r="A306" s="6"/>
      <c r="B306" s="5"/>
      <c r="C306" s="63"/>
      <c r="D306" s="19"/>
      <c r="E306" s="12"/>
      <c r="F306" s="12"/>
      <c r="G306" s="16"/>
    </row>
    <row r="308" spans="1:7" s="16" customFormat="1" ht="15">
      <c r="A308" s="6"/>
      <c r="B308" s="5"/>
      <c r="C308" s="63"/>
      <c r="D308" s="19"/>
      <c r="E308" s="12"/>
      <c r="F308" s="12"/>
      <c r="G308" s="2"/>
    </row>
    <row r="309" spans="1:7" ht="15">
      <c r="G309" s="2"/>
    </row>
    <row r="310" spans="1:7" s="2" customFormat="1" ht="15">
      <c r="A310" s="6"/>
      <c r="B310" s="5"/>
      <c r="C310" s="63"/>
      <c r="D310" s="19"/>
      <c r="E310" s="12"/>
      <c r="F310" s="12"/>
    </row>
    <row r="311" spans="1:7" s="2" customFormat="1" ht="15">
      <c r="A311" s="6"/>
      <c r="B311" s="5"/>
      <c r="C311" s="63"/>
      <c r="D311" s="19"/>
      <c r="E311" s="12"/>
      <c r="F311" s="12"/>
    </row>
    <row r="312" spans="1:7" s="2" customFormat="1" ht="15">
      <c r="A312" s="6"/>
      <c r="B312" s="5"/>
      <c r="C312" s="63"/>
      <c r="D312" s="19"/>
      <c r="E312" s="12"/>
      <c r="F312" s="12"/>
      <c r="G312" s="1"/>
    </row>
    <row r="313" spans="1:7" s="2" customFormat="1" ht="15">
      <c r="A313" s="6"/>
      <c r="B313" s="5"/>
      <c r="C313" s="63"/>
      <c r="D313" s="19"/>
      <c r="E313" s="12"/>
      <c r="F313" s="12"/>
    </row>
    <row r="314" spans="1:7" ht="15">
      <c r="G314" s="2"/>
    </row>
    <row r="315" spans="1:7" s="2" customFormat="1" ht="15">
      <c r="A315" s="6"/>
      <c r="B315" s="5"/>
      <c r="C315" s="63"/>
      <c r="D315" s="19"/>
      <c r="E315" s="12"/>
      <c r="F315" s="12"/>
    </row>
    <row r="316" spans="1:7" s="2" customFormat="1" ht="15">
      <c r="A316" s="6"/>
      <c r="B316" s="5"/>
      <c r="C316" s="63"/>
      <c r="D316" s="19"/>
      <c r="E316" s="12"/>
      <c r="F316" s="12"/>
    </row>
    <row r="317" spans="1:7" s="2" customFormat="1" ht="15">
      <c r="A317" s="6"/>
      <c r="B317" s="5"/>
      <c r="C317" s="63"/>
      <c r="D317" s="19"/>
      <c r="E317" s="12"/>
      <c r="F317" s="12"/>
    </row>
    <row r="318" spans="1:7" s="2" customFormat="1" ht="15">
      <c r="A318" s="6"/>
      <c r="B318" s="5"/>
      <c r="C318" s="63"/>
      <c r="D318" s="19"/>
      <c r="E318" s="12"/>
      <c r="F318" s="12"/>
    </row>
    <row r="319" spans="1:7" s="2" customFormat="1" ht="15">
      <c r="A319" s="6"/>
      <c r="B319" s="5"/>
      <c r="C319" s="63"/>
      <c r="D319" s="19"/>
      <c r="E319" s="12"/>
      <c r="F319" s="12"/>
    </row>
    <row r="320" spans="1:7" s="2" customFormat="1" ht="15">
      <c r="A320" s="6"/>
      <c r="B320" s="5"/>
      <c r="C320" s="63"/>
      <c r="D320" s="19"/>
      <c r="E320" s="12"/>
      <c r="F320" s="12"/>
    </row>
    <row r="321" spans="1:7" s="2" customFormat="1" ht="15">
      <c r="A321" s="6"/>
      <c r="B321" s="5"/>
      <c r="C321" s="63"/>
      <c r="D321" s="19"/>
      <c r="E321" s="12"/>
      <c r="F321" s="12"/>
    </row>
    <row r="322" spans="1:7" s="2" customFormat="1" ht="15">
      <c r="A322" s="6"/>
      <c r="B322" s="5"/>
      <c r="C322" s="63"/>
      <c r="D322" s="19"/>
      <c r="E322" s="12"/>
      <c r="F322" s="12"/>
    </row>
    <row r="323" spans="1:7" s="2" customFormat="1" ht="15">
      <c r="A323" s="6"/>
      <c r="B323" s="5"/>
      <c r="C323" s="63"/>
      <c r="D323" s="19"/>
      <c r="E323" s="12"/>
      <c r="F323" s="12"/>
    </row>
    <row r="324" spans="1:7" s="2" customFormat="1" ht="15">
      <c r="A324" s="6"/>
      <c r="B324" s="5"/>
      <c r="C324" s="63"/>
      <c r="D324" s="19"/>
      <c r="E324" s="12"/>
      <c r="F324" s="12"/>
    </row>
    <row r="325" spans="1:7" s="2" customFormat="1" ht="15">
      <c r="A325" s="6"/>
      <c r="B325" s="5"/>
      <c r="C325" s="63"/>
      <c r="D325" s="19"/>
      <c r="E325" s="12"/>
      <c r="F325" s="12"/>
    </row>
    <row r="326" spans="1:7" s="2" customFormat="1" ht="15">
      <c r="A326" s="6"/>
      <c r="B326" s="5"/>
      <c r="C326" s="63"/>
      <c r="D326" s="19"/>
      <c r="E326" s="12"/>
      <c r="F326" s="12"/>
    </row>
    <row r="327" spans="1:7" s="2" customFormat="1" ht="15">
      <c r="A327" s="6"/>
      <c r="B327" s="5"/>
      <c r="C327" s="63"/>
      <c r="D327" s="19"/>
      <c r="E327" s="12"/>
      <c r="F327" s="12"/>
    </row>
    <row r="328" spans="1:7" s="2" customFormat="1" ht="15">
      <c r="A328" s="6"/>
      <c r="B328" s="5"/>
      <c r="C328" s="63"/>
      <c r="D328" s="19"/>
      <c r="E328" s="12"/>
      <c r="F328" s="12"/>
    </row>
    <row r="329" spans="1:7" s="2" customFormat="1" ht="15">
      <c r="A329" s="6"/>
      <c r="B329" s="5"/>
      <c r="C329" s="63"/>
      <c r="D329" s="19"/>
      <c r="E329" s="12"/>
      <c r="F329" s="12"/>
      <c r="G329" s="1"/>
    </row>
    <row r="330" spans="1:7" s="2" customFormat="1" ht="15">
      <c r="A330" s="6"/>
      <c r="B330" s="5"/>
      <c r="C330" s="63"/>
      <c r="D330" s="19"/>
      <c r="E330" s="12"/>
      <c r="F330" s="12"/>
    </row>
    <row r="331" spans="1:7" ht="15">
      <c r="G331" s="2"/>
    </row>
    <row r="332" spans="1:7" s="2" customFormat="1" ht="15">
      <c r="A332" s="6"/>
      <c r="B332" s="5"/>
      <c r="C332" s="63"/>
      <c r="D332" s="19"/>
      <c r="E332" s="12"/>
      <c r="F332" s="12"/>
    </row>
    <row r="333" spans="1:7" s="2" customFormat="1" ht="15">
      <c r="A333" s="6"/>
      <c r="B333" s="5"/>
      <c r="C333" s="63"/>
      <c r="D333" s="19"/>
      <c r="E333" s="12"/>
      <c r="F333" s="12"/>
    </row>
    <row r="334" spans="1:7" s="2" customFormat="1" ht="15">
      <c r="A334" s="6"/>
      <c r="B334" s="5"/>
      <c r="C334" s="63"/>
      <c r="D334" s="19"/>
      <c r="E334" s="12"/>
      <c r="F334" s="12"/>
    </row>
    <row r="335" spans="1:7" s="2" customFormat="1" ht="15">
      <c r="A335" s="6"/>
      <c r="B335" s="5"/>
      <c r="C335" s="63"/>
      <c r="D335" s="19"/>
      <c r="E335" s="12"/>
      <c r="F335" s="12"/>
      <c r="G335" s="1"/>
    </row>
    <row r="336" spans="1:7" s="2" customFormat="1" ht="15">
      <c r="A336" s="6"/>
      <c r="B336" s="5"/>
      <c r="C336" s="63"/>
      <c r="D336" s="19"/>
      <c r="E336" s="12"/>
      <c r="F336" s="12"/>
    </row>
    <row r="338" spans="1:7" s="2" customFormat="1" ht="15">
      <c r="A338" s="6"/>
      <c r="B338" s="5"/>
      <c r="C338" s="63"/>
      <c r="D338" s="19"/>
      <c r="E338" s="12"/>
      <c r="F338" s="12"/>
      <c r="G338" s="1"/>
    </row>
  </sheetData>
  <customSheetViews>
    <customSheetView guid="{0A1A1CA6-D03F-4053-9E9F-9D68F3B31338}" scale="50" showPageBreaks="1" zeroValues="0" printArea="1" view="pageBreakPreview" showRuler="0" topLeftCell="A1099">
      <selection activeCell="J1085" sqref="J1085"/>
      <rowBreaks count="46" manualBreakCount="46">
        <brk id="39" max="16383" man="1"/>
        <brk id="81" max="16383" man="1"/>
        <brk id="118" max="16383" man="1"/>
        <brk id="160" max="16383" man="1"/>
        <brk id="194" max="7" man="1"/>
        <brk id="234" max="7" man="1"/>
        <brk id="271" max="16383" man="1"/>
        <brk id="316" max="16383" man="1"/>
        <brk id="352" max="16383" man="1"/>
        <brk id="402" max="7" man="1"/>
        <brk id="440" max="7" man="1"/>
        <brk id="467" max="7" man="1"/>
        <brk id="496" max="7" man="1"/>
        <brk id="538" max="7" man="1"/>
        <brk id="591" max="7" man="1"/>
        <brk id="616" max="7" man="1"/>
        <brk id="652" max="7" man="1"/>
        <brk id="674" max="16383" man="1"/>
        <brk id="711" max="7" man="1"/>
        <brk id="752" max="7" man="1"/>
        <brk id="795" max="7" man="1"/>
        <brk id="820" max="16383" man="1"/>
        <brk id="839" max="16383" man="1"/>
        <brk id="852" max="7" man="1"/>
        <brk id="860" max="16383" man="1"/>
        <brk id="874" max="16383" man="1"/>
        <brk id="885" max="7" man="1"/>
        <brk id="898" max="7" man="1"/>
        <brk id="910" max="16383" man="1"/>
        <brk id="921" max="7" man="1"/>
        <brk id="929" max="16383" man="1"/>
        <brk id="939" max="7" man="1"/>
        <brk id="950" max="7" man="1"/>
        <brk id="965" max="16383" man="1"/>
        <brk id="972" max="7" man="1"/>
        <brk id="979" max="7" man="1"/>
        <brk id="990" max="16383" man="1"/>
        <brk id="1002" max="7" man="1"/>
        <brk id="1014" max="16383" man="1"/>
        <brk id="1022" max="16383" man="1"/>
        <brk id="1026" max="7" man="1"/>
        <brk id="1030" max="16383" man="1"/>
        <brk id="1033" max="16383" man="1"/>
        <brk id="1048" max="7" man="1"/>
        <brk id="1066" max="7" man="1"/>
        <brk id="1130" max="7" man="1"/>
      </rowBreaks>
      <pageMargins left="0.43" right="0.3" top="0.74803149606299213" bottom="0.74803149606299213" header="0.31496062992125984" footer="0.31496062992125984"/>
      <pageSetup paperSize="9" scale="65" firstPageNumber="2" orientation="portrait" useFirstPageNumber="1" horizontalDpi="180" verticalDpi="180" r:id="rId1"/>
      <headerFooter alignWithMargins="0">
        <oddHeader xml:space="preserve">&amp;R
</oddHeader>
        <oddFooter xml:space="preserve">&amp;RList br. &amp;P od 36 </oddFooter>
      </headerFooter>
    </customSheetView>
    <customSheetView guid="{2EAB9275-B354-4D6D-882E-EA57D441B24C}" showPageBreaks="1" zeroValues="0" hiddenRows="1" view="pageBreakPreview" showRuler="0" topLeftCell="A81">
      <selection sqref="A1:F102"/>
      <pageMargins left="0.74803149606299213" right="0.35433070866141736" top="0.98425196850393704" bottom="0.98425196850393704" header="0.39370078740157483" footer="0.51181102362204722"/>
      <pageSetup paperSize="9" firstPageNumber="2" orientation="portrait" useFirstPageNumber="1" horizontalDpi="180" verticalDpi="180" r:id="rId2"/>
      <headerFooter alignWithMargins="0">
        <oddHeader>&amp;LPILON d.o.o. Bjelovar&amp;CPZ-LAM&amp;R&amp;A</oddHeader>
        <oddFooter xml:space="preserve">&amp;RList br. &amp;P od 36 </oddFooter>
      </headerFooter>
    </customSheetView>
  </customSheetViews>
  <mergeCells count="15">
    <mergeCell ref="F1:F3"/>
    <mergeCell ref="B61:E61"/>
    <mergeCell ref="B49:E49"/>
    <mergeCell ref="B27:E27"/>
    <mergeCell ref="B24:E24"/>
    <mergeCell ref="B51:E51"/>
    <mergeCell ref="B59:E59"/>
    <mergeCell ref="B9:E9"/>
    <mergeCell ref="B8:E8"/>
    <mergeCell ref="B66:E66"/>
    <mergeCell ref="B68:E68"/>
    <mergeCell ref="B64:E64"/>
    <mergeCell ref="B11:E11"/>
    <mergeCell ref="A1:B3"/>
    <mergeCell ref="C1:D3"/>
  </mergeCells>
  <phoneticPr fontId="4" type="noConversion"/>
  <pageMargins left="0.43307086614173229" right="0.39370078740157483" top="0.59055118110236227" bottom="0.59055118110236227" header="0.59055118110236227" footer="0.59055118110236227"/>
  <pageSetup paperSize="9" scale="90" firstPageNumber="0" orientation="portrait" useFirstPageNumber="1" r:id="rId3"/>
  <headerFooter alignWithMargins="0"/>
  <rowBreaks count="10" manualBreakCount="10">
    <brk id="25" max="16383" man="1"/>
    <brk id="43" max="5" man="1"/>
    <brk id="50" max="5" man="1"/>
    <brk id="59" max="16383" man="1"/>
    <brk id="180" max="16383" man="1"/>
    <brk id="199" max="16383" man="1"/>
    <brk id="226" max="16383" man="1"/>
    <brk id="244" max="16383" man="1"/>
    <brk id="264" max="6" man="1"/>
    <brk id="278" max="6" man="1"/>
  </rowBreaks>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D9C52F60042744419C404F1C4CE1D6F2" ma:contentTypeVersion="2" ma:contentTypeDescription="Create a new document." ma:contentTypeScope="" ma:versionID="2db98db8f779609c817f5ac2ba346381">
  <xsd:schema xmlns:xsd="http://www.w3.org/2001/XMLSchema" xmlns:xs="http://www.w3.org/2001/XMLSchema" xmlns:p="http://schemas.microsoft.com/office/2006/metadata/properties" xmlns:ns1="http://schemas.microsoft.com/sharepoint/v3" xmlns:ns2="3cc4cfde-fa20-4d5e-ad4e-d7aa38b4317b" targetNamespace="http://schemas.microsoft.com/office/2006/metadata/properties" ma:root="true" ma:fieldsID="ea9d5ec987c30be43fa6df26c9da7804" ns1:_="" ns2:_="">
    <xsd:import namespace="http://schemas.microsoft.com/sharepoint/v3"/>
    <xsd:import namespace="3cc4cfde-fa20-4d5e-ad4e-d7aa38b4317b"/>
    <xsd:element name="properties">
      <xsd:complexType>
        <xsd:sequence>
          <xsd:element name="documentManagement">
            <xsd:complexType>
              <xsd:all>
                <xsd:element ref="ns2:_dlc_DocId" minOccurs="0"/>
                <xsd:element ref="ns2:_dlc_DocIdUrl" minOccurs="0"/>
                <xsd:element ref="ns2:_dlc_DocIdPersistId" minOccurs="0"/>
                <xsd:element ref="ns1:AverageRating" minOccurs="0"/>
                <xsd:element ref="ns1:RatingCou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verageRating" ma:index="11" nillable="true" ma:displayName="Rating (0-5)" ma:decimals="2" ma:description="Average value of all the ratings that have been submitted" ma:indexed="true" ma:internalName="AverageRating" ma:readOnly="true">
      <xsd:simpleType>
        <xsd:restriction base="dms:Number"/>
      </xsd:simpleType>
    </xsd:element>
    <xsd:element name="RatingCount" ma:index="12" nillable="true" ma:displayName="Number of Ratings" ma:decimals="0" ma:description="Number of ratings submitted" ma:internalName="RatingCount" ma:readOnly="tru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3cc4cfde-fa20-4d5e-ad4e-d7aa38b4317b"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LongProperties xmlns="http://schemas.microsoft.com/office/2006/metadata/longProperties"/>
</file>

<file path=customXml/itemProps1.xml><?xml version="1.0" encoding="utf-8"?>
<ds:datastoreItem xmlns:ds="http://schemas.openxmlformats.org/officeDocument/2006/customXml" ds:itemID="{B2C99E9B-B85C-4F4E-ABAC-9B7563F50F47}">
  <ds:schemaRefs>
    <ds:schemaRef ds:uri="http://schemas.microsoft.com/office/2006/metadata/properties"/>
  </ds:schemaRefs>
</ds:datastoreItem>
</file>

<file path=customXml/itemProps2.xml><?xml version="1.0" encoding="utf-8"?>
<ds:datastoreItem xmlns:ds="http://schemas.openxmlformats.org/officeDocument/2006/customXml" ds:itemID="{F317DFE1-6BDE-49C9-8ABA-E23CF8418138}">
  <ds:schemaRefs>
    <ds:schemaRef ds:uri="http://schemas.microsoft.com/sharepoint/events"/>
  </ds:schemaRefs>
</ds:datastoreItem>
</file>

<file path=customXml/itemProps3.xml><?xml version="1.0" encoding="utf-8"?>
<ds:datastoreItem xmlns:ds="http://schemas.openxmlformats.org/officeDocument/2006/customXml" ds:itemID="{4CFEFCD6-4E33-4006-B405-3090D48D0BF3}">
  <ds:schemaRefs>
    <ds:schemaRef ds:uri="http://schemas.microsoft.com/sharepoint/v3/contenttype/forms"/>
  </ds:schemaRefs>
</ds:datastoreItem>
</file>

<file path=customXml/itemProps4.xml><?xml version="1.0" encoding="utf-8"?>
<ds:datastoreItem xmlns:ds="http://schemas.openxmlformats.org/officeDocument/2006/customXml" ds:itemID="{C94E21AC-4A5E-49D7-A428-D4D24FFC1F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cc4cfde-fa20-4d5e-ad4e-d7aa38b431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74DBD258-1A6D-47A1-9781-0AA2119D3F98}">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vt:i4>
      </vt:variant>
      <vt:variant>
        <vt:lpstr>Imenovani rasponi</vt:lpstr>
      </vt:variant>
      <vt:variant>
        <vt:i4>2</vt:i4>
      </vt:variant>
    </vt:vector>
  </HeadingPairs>
  <TitlesOfParts>
    <vt:vector size="3" baseType="lpstr">
      <vt:lpstr>OPREMA</vt:lpstr>
      <vt:lpstr>OPREMA!Ispis_naslova</vt:lpstr>
      <vt:lpstr>OPREMA!Podrucje_ispisa</vt:lpstr>
    </vt:vector>
  </TitlesOfParts>
  <Company>Sabolić d.o.o.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Sabolić</dc:creator>
  <cp:lastModifiedBy>Korisnik</cp:lastModifiedBy>
  <cp:lastPrinted>2020-09-21T09:32:12Z</cp:lastPrinted>
  <dcterms:created xsi:type="dcterms:W3CDTF">2007-10-18T09:38:42Z</dcterms:created>
  <dcterms:modified xsi:type="dcterms:W3CDTF">2020-09-22T08:08:57Z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K4N3N4ZP7ZMV-4-498715</vt:lpwstr>
  </property>
  <property fmtid="{D5CDD505-2E9C-101B-9397-08002B2CF9AE}" pid="3" name="_dlc_DocIdItemGuid">
    <vt:lpwstr>5c202bdf-2384-4026-b2e1-8847f8cd43ae</vt:lpwstr>
  </property>
  <property fmtid="{D5CDD505-2E9C-101B-9397-08002B2CF9AE}" pid="4" name="_dlc_DocIdUrl">
    <vt:lpwstr>http://dmstore01.nndmz.dmz/_layouts/DocIdRedir.aspx?ID=K4N3N4ZP7ZMV-4-498715, K4N3N4ZP7ZMV-4-498715</vt:lpwstr>
  </property>
  <property fmtid="{D5CDD505-2E9C-101B-9397-08002B2CF9AE}" pid="5" name="_dlc_DocIdPersistId">
    <vt:lpwstr>1</vt:lpwstr>
  </property>
</Properties>
</file>