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xr:revisionPtr revIDLastSave="0" documentId="8_{140F4F5A-BCFD-4653-BEAD-B9758B2546EA}" xr6:coauthVersionLast="47" xr6:coauthVersionMax="47" xr10:uidLastSave="{00000000-0000-0000-0000-000000000000}"/>
  <bookViews>
    <workbookView xWindow="-120" yWindow="-120" windowWidth="29040" windowHeight="15840" xr2:uid="{9C10F03E-5E12-49A6-B4AD-5516BBB5280D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6" i="1" l="1"/>
  <c r="G19" i="1"/>
  <c r="G22" i="1"/>
  <c r="G25" i="1"/>
  <c r="G36" i="1"/>
  <c r="G39" i="1"/>
  <c r="G42" i="1"/>
  <c r="G45" i="1"/>
  <c r="G48" i="1"/>
  <c r="G49" i="1" l="1"/>
  <c r="G50" i="1" l="1"/>
  <c r="G51" i="1"/>
</calcChain>
</file>

<file path=xl/sharedStrings.xml><?xml version="1.0" encoding="utf-8"?>
<sst xmlns="http://schemas.openxmlformats.org/spreadsheetml/2006/main" count="55" uniqueCount="39">
  <si>
    <t>Redni broj</t>
  </si>
  <si>
    <t>O P I S   S T A V K E</t>
  </si>
  <si>
    <t>Jedinica mjere</t>
  </si>
  <si>
    <t>Jedinična cijena</t>
  </si>
  <si>
    <t>Iznos</t>
  </si>
  <si>
    <t>TROŠKOVNIK</t>
  </si>
  <si>
    <t>Obrazac 2</t>
  </si>
  <si>
    <t>1.1.</t>
  </si>
  <si>
    <t>1.</t>
  </si>
  <si>
    <t>1.2.</t>
  </si>
  <si>
    <t>1.3.</t>
  </si>
  <si>
    <t>2.</t>
  </si>
  <si>
    <t>2.1.</t>
  </si>
  <si>
    <t>2.2.</t>
  </si>
  <si>
    <t>2.3.</t>
  </si>
  <si>
    <t>UKUPNO (kuna):</t>
  </si>
  <si>
    <t>PDV 25% (kuna):</t>
  </si>
  <si>
    <t>SVEUKUPNO (kuna):</t>
  </si>
  <si>
    <r>
      <t>PREDMET NABAVE:</t>
    </r>
    <r>
      <rPr>
        <sz val="11"/>
        <color theme="1"/>
        <rFont val="Times New Roman"/>
        <family val="1"/>
      </rPr>
      <t xml:space="preserve"> „Održavanje zelenih površina na području Općine Podravske Sesvete</t>
    </r>
    <r>
      <rPr>
        <sz val="12"/>
        <color theme="1"/>
        <rFont val="Times New Roman"/>
        <family val="1"/>
      </rPr>
      <t>“ u 2022. godini</t>
    </r>
  </si>
  <si>
    <t>Površina katastarske čestice</t>
  </si>
  <si>
    <t>(košnja traktor kosilicom i trimerom)</t>
  </si>
  <si>
    <t>KOŠNJA ZELENIH POVRŠINA U DRAGANCIMA</t>
  </si>
  <si>
    <t>m2</t>
  </si>
  <si>
    <t>1.4.</t>
  </si>
  <si>
    <t>KOŠNJA ZELENIH POVRŠINA U MEKIŠU</t>
  </si>
  <si>
    <t>2.4.</t>
  </si>
  <si>
    <t>Planirana količina košnje u navedenom razdoblju</t>
  </si>
  <si>
    <t>2.5.</t>
  </si>
  <si>
    <t>(ime i prezime ovlaštene osobe                                                           ponuditelja, potpis i ovjera)</t>
  </si>
  <si>
    <r>
      <rPr>
        <b/>
        <sz val="10"/>
        <color theme="1"/>
        <rFont val="Tahoma"/>
        <family val="2"/>
      </rPr>
      <t>Košnja nasipa, prostora oko nadstrešnice (stara skela) na k.č.br. 4361</t>
    </r>
    <r>
      <rPr>
        <sz val="10"/>
        <color theme="1"/>
        <rFont val="Tahoma"/>
        <family val="2"/>
      </rPr>
      <t>. Košnja se obavlja trimerom cca svaka 2 tijedna, ovisno o vegetaciji.</t>
    </r>
  </si>
  <si>
    <r>
      <rPr>
        <b/>
        <sz val="10"/>
        <color theme="1"/>
        <rFont val="Tahoma"/>
        <family val="2"/>
      </rPr>
      <t>Košnja nasipa, odnosno pristaništa oko skele Mekiš na k.č.br. 4528</t>
    </r>
    <r>
      <rPr>
        <sz val="10"/>
        <color theme="1"/>
        <rFont val="Tahoma"/>
        <family val="2"/>
      </rPr>
      <t>. Košnja se obavlja traktor kosilicom i trimerom oko rubnih djelova travnjaka cca svaka 2 tijedna, ovisno o vegetaciji.</t>
    </r>
  </si>
  <si>
    <r>
      <rPr>
        <b/>
        <sz val="10"/>
        <color theme="1"/>
        <rFont val="Tahoma"/>
        <family val="2"/>
      </rPr>
      <t>Košnja dvorišta TRC Karaule na k.č.br. 4512</t>
    </r>
    <r>
      <rPr>
        <sz val="10"/>
        <color theme="1"/>
        <rFont val="Tahoma"/>
        <family val="2"/>
      </rPr>
      <t>. Košnja se obavlja traktor kosilicom i trimerom oko rubnih djelova travnjaka cca svaka 2 tijedna, ovisno o vegetaciji.</t>
    </r>
  </si>
  <si>
    <r>
      <rPr>
        <b/>
        <sz val="10"/>
        <color theme="1"/>
        <rFont val="Tahoma"/>
        <family val="2"/>
      </rPr>
      <t>Košnja stambene zgrade na adresi Dravska 80A (lugarnica) na k.č.br. 814, 817, 818 i 819</t>
    </r>
    <r>
      <rPr>
        <sz val="10"/>
        <color theme="1"/>
        <rFont val="Tahoma"/>
        <family val="2"/>
      </rPr>
      <t>. Košnja se obavlja traktor kosilicom i trimerom oko rubnih djelova travnjaka cca svaka 2 tijedna, ovisno o vegetaciji.</t>
    </r>
  </si>
  <si>
    <r>
      <rPr>
        <b/>
        <sz val="10"/>
        <color theme="1"/>
        <rFont val="Tahoma"/>
        <family val="2"/>
      </rPr>
      <t>Košnja dvorišta oko društvenog doma Mekiš na k.č.br. 790</t>
    </r>
    <r>
      <rPr>
        <sz val="10"/>
        <color theme="1"/>
        <rFont val="Tahoma"/>
        <family val="2"/>
      </rPr>
      <t>. Košnja se obavlja traktor kosilicom i trimerom oko rubnih djelova travnjaka cca svaka 2 tijedna, ovisno o vegetaciji.</t>
    </r>
  </si>
  <si>
    <r>
      <rPr>
        <b/>
        <sz val="10"/>
        <color theme="1"/>
        <rFont val="Tahoma"/>
        <family val="2"/>
      </rPr>
      <t>Košnja nogometnog igrališta iza društvenog doma Draganci na k.č.br. 2059</t>
    </r>
    <r>
      <rPr>
        <sz val="10"/>
        <color theme="1"/>
        <rFont val="Tahoma"/>
        <family val="2"/>
      </rPr>
      <t>. Košnja se obavlja traktor kosilicom i trimerom oko rubnih djelova travnjaka cca svaka 2 do 3 tijedna, ovisno o vegetaciji.</t>
    </r>
  </si>
  <si>
    <r>
      <rPr>
        <b/>
        <sz val="10"/>
        <color theme="1"/>
        <rFont val="Tahoma"/>
        <family val="2"/>
      </rPr>
      <t>Košnja puta prema igralištu na k.č.br. 2053</t>
    </r>
    <r>
      <rPr>
        <sz val="10"/>
        <color theme="1"/>
        <rFont val="Tahoma"/>
        <family val="2"/>
      </rPr>
      <t>. Košnja se obavlja traktor kosilicom i trimerom oko rubnih djelova travnjaka cca svaka 2 do 3 tijedna, ovisno o vegetaciji.</t>
    </r>
  </si>
  <si>
    <r>
      <rPr>
        <b/>
        <sz val="10"/>
        <color theme="1"/>
        <rFont val="Tahoma"/>
        <family val="2"/>
      </rPr>
      <t>Košnja okoliša (dvorišta) oko društvenog doma Draganci na k.č.br. 2052</t>
    </r>
    <r>
      <rPr>
        <sz val="10"/>
        <color theme="1"/>
        <rFont val="Tahoma"/>
        <family val="2"/>
      </rPr>
      <t>. Košnja se obavlja traktor kosilicom i trimerom oko rubnih djelova travnjaka cca svaka 2 do 3 tijedna, ovisno o vegetaciji.</t>
    </r>
  </si>
  <si>
    <r>
      <rPr>
        <b/>
        <sz val="10"/>
        <color theme="1"/>
        <rFont val="Tahoma"/>
        <family val="2"/>
      </rPr>
      <t>Košnja raskrižja nerazvrstanih cesta na k.č.br. 2017 i 2060</t>
    </r>
    <r>
      <rPr>
        <sz val="10"/>
        <color theme="1"/>
        <rFont val="Tahoma"/>
        <family val="2"/>
      </rPr>
      <t>. Košnja se obavlja trimerom oko rubnih djelova travnjaka cca svaka 2 do 3 tijedna, ovisno o vegetaciji.</t>
    </r>
  </si>
  <si>
    <t>ODRŽAVANJE ZELENIH POVRŠINA NA PODRUČJU OPĆINE PODRAVSKE SESVETE U RAZDOBLJU OD 20.07. DO 30.09.2022.god.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</si>
</sst>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b/>
      <sz val="9"/>
      <color theme="1"/>
      <name val="Tahoma"/>
      <family val="2"/>
    </font>
    <font>
      <b/>
      <sz val="10"/>
      <color theme="1"/>
      <name val="Tahoma"/>
      <family val="2"/>
    </font>
    <font>
      <b/>
      <sz val="11"/>
      <color theme="1"/>
      <name val="Tahoma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0"/>
      <color theme="1"/>
      <name val="Tahoma"/>
      <family val="2"/>
    </font>
    <font>
      <sz val="10"/>
      <color theme="1"/>
      <name val="Tahoma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Tahoma"/>
      <family val="2"/>
    </font>
    <font>
      <sz val="14"/>
      <color theme="1"/>
      <name val="Calibri"/>
      <family val="2"/>
      <charset val="238"/>
      <scheme val="minor"/>
    </font>
    <font>
      <b/>
      <sz val="10"/>
      <color theme="1"/>
      <name val="Tahoma"/>
      <family val="2"/>
      <charset val="238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/>
    <xf numFmtId="0" fontId="4" fillId="0" borderId="0" xfId="0" applyFont="1" applyAlignment="1">
      <alignment wrapText="1"/>
    </xf>
    <xf numFmtId="0" fontId="9" fillId="0" borderId="0" xfId="0" applyFont="1"/>
    <xf numFmtId="0" fontId="0" fillId="0" borderId="4" xfId="0" applyBorder="1"/>
    <xf numFmtId="2" fontId="0" fillId="0" borderId="0" xfId="0" applyNumberFormat="1"/>
    <xf numFmtId="4" fontId="10" fillId="0" borderId="1" xfId="0" applyNumberFormat="1" applyFont="1" applyBorder="1"/>
    <xf numFmtId="4" fontId="0" fillId="0" borderId="0" xfId="0" applyNumberFormat="1"/>
    <xf numFmtId="0" fontId="1" fillId="0" borderId="0" xfId="0" applyFont="1" applyAlignment="1">
      <alignment horizontal="center" vertical="top"/>
    </xf>
    <xf numFmtId="0" fontId="1" fillId="0" borderId="0" xfId="0" applyFont="1"/>
    <xf numFmtId="0" fontId="13" fillId="0" borderId="0" xfId="0" applyFont="1" applyAlignment="1">
      <alignment wrapText="1"/>
    </xf>
    <xf numFmtId="0" fontId="1" fillId="2" borderId="0" xfId="0" applyFont="1" applyFill="1" applyAlignment="1">
      <alignment horizontal="center" vertical="top"/>
    </xf>
    <xf numFmtId="0" fontId="8" fillId="2" borderId="0" xfId="0" applyFont="1" applyFill="1" applyAlignment="1">
      <alignment vertical="top"/>
    </xf>
    <xf numFmtId="0" fontId="7" fillId="0" borderId="0" xfId="0" applyFont="1" applyAlignment="1">
      <alignment horizontal="justify" vertical="center"/>
    </xf>
    <xf numFmtId="0" fontId="0" fillId="0" borderId="7" xfId="0" applyBorder="1"/>
    <xf numFmtId="0" fontId="0" fillId="0" borderId="0" xfId="0" applyAlignment="1">
      <alignment horizontal="center"/>
    </xf>
    <xf numFmtId="0" fontId="0" fillId="2" borderId="0" xfId="0" applyFill="1"/>
    <xf numFmtId="0" fontId="9" fillId="0" borderId="0" xfId="0" applyFont="1" applyAlignment="1">
      <alignment vertical="top" wrapText="1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4" fillId="0" borderId="0" xfId="0" applyFont="1"/>
    <xf numFmtId="3" fontId="0" fillId="0" borderId="0" xfId="0" applyNumberFormat="1" applyAlignment="1">
      <alignment horizontal="center"/>
    </xf>
    <xf numFmtId="3" fontId="0" fillId="0" borderId="0" xfId="0" applyNumberFormat="1"/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1A5F5-D62E-4EB1-AC22-35F39DDD1D82}">
  <dimension ref="A1:K58"/>
  <sheetViews>
    <sheetView tabSelected="1" view="pageLayout" zoomScaleNormal="100" workbookViewId="0">
      <selection activeCell="F47" sqref="F47"/>
    </sheetView>
  </sheetViews>
  <sheetFormatPr defaultRowHeight="15" x14ac:dyDescent="0.25"/>
  <cols>
    <col min="1" max="1" width="4.85546875" customWidth="1"/>
    <col min="2" max="2" width="35.28515625" customWidth="1"/>
    <col min="3" max="3" width="10.7109375" customWidth="1"/>
    <col min="4" max="4" width="10.85546875" customWidth="1"/>
    <col min="5" max="5" width="11" customWidth="1"/>
    <col min="6" max="6" width="11.140625" customWidth="1"/>
    <col min="7" max="7" width="12.5703125" customWidth="1"/>
  </cols>
  <sheetData>
    <row r="1" spans="1:7" x14ac:dyDescent="0.25">
      <c r="G1" s="5" t="s">
        <v>6</v>
      </c>
    </row>
    <row r="3" spans="1:7" ht="18.75" x14ac:dyDescent="0.3">
      <c r="A3" s="33" t="s">
        <v>5</v>
      </c>
      <c r="B3" s="34"/>
      <c r="C3" s="34"/>
      <c r="D3" s="34"/>
      <c r="E3" s="34"/>
      <c r="F3" s="34"/>
      <c r="G3" s="34"/>
    </row>
    <row r="5" spans="1:7" ht="20.25" customHeight="1" x14ac:dyDescent="0.25">
      <c r="A5" s="35" t="s">
        <v>18</v>
      </c>
      <c r="B5" s="35"/>
      <c r="C5" s="35"/>
      <c r="D5" s="35"/>
      <c r="E5" s="35"/>
      <c r="F5" s="35"/>
      <c r="G5" s="35"/>
    </row>
    <row r="8" spans="1:7" ht="32.25" customHeight="1" x14ac:dyDescent="0.25">
      <c r="A8" s="31" t="s">
        <v>38</v>
      </c>
      <c r="B8" s="32"/>
      <c r="C8" s="32"/>
      <c r="D8" s="32"/>
      <c r="E8" s="32"/>
      <c r="F8" s="32"/>
      <c r="G8" s="32"/>
    </row>
    <row r="10" spans="1:7" ht="59.25" customHeight="1" x14ac:dyDescent="0.25">
      <c r="A10" s="1" t="s">
        <v>0</v>
      </c>
      <c r="B10" s="2" t="s">
        <v>1</v>
      </c>
      <c r="C10" s="1" t="s">
        <v>2</v>
      </c>
      <c r="D10" s="1" t="s">
        <v>19</v>
      </c>
      <c r="E10" s="1" t="s">
        <v>26</v>
      </c>
      <c r="F10" s="1" t="s">
        <v>3</v>
      </c>
      <c r="G10" s="3" t="s">
        <v>4</v>
      </c>
    </row>
    <row r="12" spans="1:7" ht="20.25" customHeight="1" x14ac:dyDescent="0.25">
      <c r="A12" s="15" t="s">
        <v>8</v>
      </c>
      <c r="B12" s="16" t="s">
        <v>21</v>
      </c>
      <c r="C12" s="20"/>
    </row>
    <row r="13" spans="1:7" ht="17.25" customHeight="1" x14ac:dyDescent="0.25">
      <c r="A13" s="13"/>
      <c r="B13" s="6" t="s">
        <v>20</v>
      </c>
    </row>
    <row r="14" spans="1:7" x14ac:dyDescent="0.25">
      <c r="A14" s="13"/>
    </row>
    <row r="15" spans="1:7" ht="78" customHeight="1" x14ac:dyDescent="0.25">
      <c r="A15" s="22" t="s">
        <v>7</v>
      </c>
      <c r="B15" s="21" t="s">
        <v>34</v>
      </c>
    </row>
    <row r="16" spans="1:7" ht="17.25" customHeight="1" x14ac:dyDescent="0.25">
      <c r="A16" s="13"/>
      <c r="B16" s="7"/>
      <c r="C16" s="4" t="s">
        <v>22</v>
      </c>
      <c r="D16" s="25">
        <v>1901</v>
      </c>
      <c r="E16" s="19">
        <v>3</v>
      </c>
      <c r="F16" s="9"/>
      <c r="G16" s="11">
        <f>D16*E16*F16</f>
        <v>0</v>
      </c>
    </row>
    <row r="17" spans="1:7" x14ac:dyDescent="0.25">
      <c r="A17" s="13"/>
      <c r="C17" s="4"/>
      <c r="D17" s="25"/>
      <c r="E17" s="19"/>
      <c r="F17" s="9"/>
      <c r="G17" s="11"/>
    </row>
    <row r="18" spans="1:7" ht="66.75" customHeight="1" x14ac:dyDescent="0.25">
      <c r="A18" s="22" t="s">
        <v>9</v>
      </c>
      <c r="B18" s="21" t="s">
        <v>35</v>
      </c>
      <c r="C18" s="4"/>
      <c r="D18" s="25"/>
      <c r="E18" s="19"/>
      <c r="F18" s="9"/>
      <c r="G18" s="11"/>
    </row>
    <row r="19" spans="1:7" ht="19.5" customHeight="1" x14ac:dyDescent="0.25">
      <c r="A19" s="13"/>
      <c r="B19" s="7"/>
      <c r="C19" s="19" t="s">
        <v>22</v>
      </c>
      <c r="D19" s="25">
        <v>218</v>
      </c>
      <c r="E19" s="19">
        <v>3</v>
      </c>
      <c r="F19" s="9"/>
      <c r="G19" s="11">
        <f>D19*E19*F19</f>
        <v>0</v>
      </c>
    </row>
    <row r="20" spans="1:7" x14ac:dyDescent="0.25">
      <c r="A20" s="13"/>
      <c r="D20" s="26"/>
      <c r="F20" s="9"/>
      <c r="G20" s="11"/>
    </row>
    <row r="21" spans="1:7" ht="78" customHeight="1" x14ac:dyDescent="0.25">
      <c r="A21" s="12" t="s">
        <v>10</v>
      </c>
      <c r="B21" s="21" t="s">
        <v>36</v>
      </c>
      <c r="D21" s="26"/>
      <c r="F21" s="9"/>
      <c r="G21" s="11"/>
    </row>
    <row r="22" spans="1:7" ht="19.5" customHeight="1" x14ac:dyDescent="0.25">
      <c r="A22" s="13"/>
      <c r="B22" s="7"/>
      <c r="C22" s="19" t="s">
        <v>22</v>
      </c>
      <c r="D22" s="25">
        <v>1550</v>
      </c>
      <c r="E22" s="19">
        <v>3</v>
      </c>
      <c r="F22" s="9"/>
      <c r="G22" s="11">
        <f>D22*E22*F22</f>
        <v>0</v>
      </c>
    </row>
    <row r="23" spans="1:7" x14ac:dyDescent="0.25">
      <c r="A23" s="13"/>
      <c r="D23" s="26"/>
      <c r="F23" s="9"/>
      <c r="G23" s="11"/>
    </row>
    <row r="24" spans="1:7" ht="67.5" customHeight="1" x14ac:dyDescent="0.25">
      <c r="A24" s="12" t="s">
        <v>23</v>
      </c>
      <c r="B24" s="21" t="s">
        <v>37</v>
      </c>
      <c r="D24" s="26"/>
      <c r="F24" s="9"/>
      <c r="G24" s="11"/>
    </row>
    <row r="25" spans="1:7" ht="17.25" customHeight="1" x14ac:dyDescent="0.25">
      <c r="A25" s="13"/>
      <c r="B25" s="7"/>
      <c r="C25" s="19" t="s">
        <v>22</v>
      </c>
      <c r="D25" s="25">
        <v>260</v>
      </c>
      <c r="E25" s="19">
        <v>3</v>
      </c>
      <c r="F25" s="9"/>
      <c r="G25" s="11">
        <f>D25*E25*F25</f>
        <v>0</v>
      </c>
    </row>
    <row r="26" spans="1:7" ht="17.25" customHeight="1" x14ac:dyDescent="0.25">
      <c r="A26" s="13"/>
      <c r="B26" s="7"/>
      <c r="C26" s="19"/>
      <c r="D26" s="25"/>
      <c r="E26" s="19"/>
      <c r="F26" s="9"/>
      <c r="G26" s="11"/>
    </row>
    <row r="27" spans="1:7" ht="17.25" customHeight="1" x14ac:dyDescent="0.25">
      <c r="A27" s="13"/>
      <c r="B27" s="7"/>
      <c r="C27" s="19"/>
      <c r="D27" s="19"/>
      <c r="E27" s="19"/>
      <c r="F27" s="9"/>
      <c r="G27" s="11"/>
    </row>
    <row r="28" spans="1:7" ht="17.25" customHeight="1" x14ac:dyDescent="0.25">
      <c r="A28" s="13"/>
      <c r="B28" s="7"/>
      <c r="C28" s="19"/>
      <c r="D28" s="19"/>
      <c r="E28" s="19"/>
      <c r="F28" s="9"/>
      <c r="G28" s="11"/>
    </row>
    <row r="29" spans="1:7" ht="17.25" customHeight="1" x14ac:dyDescent="0.25">
      <c r="A29" s="13"/>
      <c r="B29" s="7"/>
      <c r="C29" s="19"/>
      <c r="D29" s="19"/>
      <c r="E29" s="19"/>
      <c r="F29" s="9"/>
      <c r="G29" s="11"/>
    </row>
    <row r="30" spans="1:7" ht="67.5" x14ac:dyDescent="0.25">
      <c r="A30" s="1" t="s">
        <v>0</v>
      </c>
      <c r="B30" s="2" t="s">
        <v>1</v>
      </c>
      <c r="C30" s="1" t="s">
        <v>2</v>
      </c>
      <c r="D30" s="1" t="s">
        <v>19</v>
      </c>
      <c r="E30" s="1" t="s">
        <v>26</v>
      </c>
      <c r="F30" s="1" t="s">
        <v>3</v>
      </c>
      <c r="G30" s="3" t="s">
        <v>4</v>
      </c>
    </row>
    <row r="31" spans="1:7" x14ac:dyDescent="0.25">
      <c r="A31" s="13"/>
      <c r="F31" s="9"/>
      <c r="G31" s="11"/>
    </row>
    <row r="32" spans="1:7" ht="21.75" customHeight="1" x14ac:dyDescent="0.25">
      <c r="A32" s="15" t="s">
        <v>11</v>
      </c>
      <c r="B32" s="16" t="s">
        <v>24</v>
      </c>
      <c r="C32" s="20"/>
      <c r="F32" s="9"/>
      <c r="G32" s="11"/>
    </row>
    <row r="33" spans="1:7" ht="15.75" customHeight="1" x14ac:dyDescent="0.25">
      <c r="A33" s="13"/>
      <c r="B33" s="6" t="s">
        <v>20</v>
      </c>
      <c r="F33" s="9"/>
      <c r="G33" s="11"/>
    </row>
    <row r="34" spans="1:7" ht="12" customHeight="1" x14ac:dyDescent="0.25">
      <c r="A34" s="13"/>
      <c r="B34" s="6"/>
      <c r="F34" s="9"/>
      <c r="G34" s="11"/>
    </row>
    <row r="35" spans="1:7" ht="66" customHeight="1" x14ac:dyDescent="0.25">
      <c r="A35" s="23" t="s">
        <v>12</v>
      </c>
      <c r="B35" s="21" t="s">
        <v>33</v>
      </c>
      <c r="F35" s="9"/>
      <c r="G35" s="11"/>
    </row>
    <row r="36" spans="1:7" ht="17.25" customHeight="1" x14ac:dyDescent="0.25">
      <c r="A36" s="23"/>
      <c r="B36" s="7"/>
      <c r="C36" s="19" t="s">
        <v>22</v>
      </c>
      <c r="D36" s="25">
        <v>800</v>
      </c>
      <c r="E36" s="19">
        <v>4</v>
      </c>
      <c r="F36" s="9"/>
      <c r="G36" s="11">
        <f>D36*E36*F36</f>
        <v>0</v>
      </c>
    </row>
    <row r="37" spans="1:7" x14ac:dyDescent="0.25">
      <c r="A37" s="24"/>
      <c r="B37" s="13"/>
      <c r="D37" s="26"/>
      <c r="F37" s="9"/>
      <c r="G37" s="11"/>
    </row>
    <row r="38" spans="1:7" ht="77.25" customHeight="1" x14ac:dyDescent="0.25">
      <c r="A38" s="23" t="s">
        <v>13</v>
      </c>
      <c r="B38" s="21" t="s">
        <v>32</v>
      </c>
      <c r="D38" s="26"/>
      <c r="F38" s="9"/>
      <c r="G38" s="11"/>
    </row>
    <row r="39" spans="1:7" ht="23.25" customHeight="1" x14ac:dyDescent="0.25">
      <c r="A39" s="23"/>
      <c r="B39" s="7"/>
      <c r="C39" s="19" t="s">
        <v>22</v>
      </c>
      <c r="D39" s="25">
        <v>6200</v>
      </c>
      <c r="E39" s="19">
        <v>4</v>
      </c>
      <c r="F39" s="9"/>
      <c r="G39" s="11">
        <f>D39*E39*F39</f>
        <v>0</v>
      </c>
    </row>
    <row r="40" spans="1:7" x14ac:dyDescent="0.25">
      <c r="A40" s="24"/>
      <c r="B40" s="14"/>
      <c r="D40" s="26"/>
      <c r="F40" s="9"/>
      <c r="G40" s="11"/>
    </row>
    <row r="41" spans="1:7" ht="63.75" customHeight="1" x14ac:dyDescent="0.25">
      <c r="A41" s="23" t="s">
        <v>14</v>
      </c>
      <c r="B41" s="21" t="s">
        <v>31</v>
      </c>
      <c r="D41" s="26"/>
      <c r="F41" s="9"/>
      <c r="G41" s="11"/>
    </row>
    <row r="42" spans="1:7" ht="20.25" customHeight="1" x14ac:dyDescent="0.25">
      <c r="A42" s="23"/>
      <c r="B42" s="7"/>
      <c r="C42" s="19" t="s">
        <v>22</v>
      </c>
      <c r="D42" s="25">
        <v>9500</v>
      </c>
      <c r="E42" s="19">
        <v>4</v>
      </c>
      <c r="F42" s="9"/>
      <c r="G42" s="11">
        <f>D42*E42*F42</f>
        <v>0</v>
      </c>
    </row>
    <row r="43" spans="1:7" x14ac:dyDescent="0.25">
      <c r="A43" s="24"/>
      <c r="D43" s="26"/>
      <c r="F43" s="9"/>
      <c r="G43" s="11"/>
    </row>
    <row r="44" spans="1:7" ht="63.75" x14ac:dyDescent="0.25">
      <c r="A44" s="23" t="s">
        <v>25</v>
      </c>
      <c r="B44" s="21" t="s">
        <v>30</v>
      </c>
      <c r="D44" s="26"/>
      <c r="F44" s="9"/>
      <c r="G44" s="11"/>
    </row>
    <row r="45" spans="1:7" x14ac:dyDescent="0.25">
      <c r="A45" s="23"/>
      <c r="B45" s="7"/>
      <c r="C45" s="19" t="s">
        <v>22</v>
      </c>
      <c r="D45" s="25">
        <v>2000</v>
      </c>
      <c r="E45" s="19">
        <v>4</v>
      </c>
      <c r="F45" s="9"/>
      <c r="G45" s="11">
        <f>D45*E45*F45</f>
        <v>0</v>
      </c>
    </row>
    <row r="46" spans="1:7" x14ac:dyDescent="0.25">
      <c r="A46" s="24"/>
      <c r="D46" s="26"/>
      <c r="F46" s="9"/>
      <c r="G46" s="11"/>
    </row>
    <row r="47" spans="1:7" ht="54.75" customHeight="1" x14ac:dyDescent="0.25">
      <c r="A47" s="23" t="s">
        <v>27</v>
      </c>
      <c r="B47" s="21" t="s">
        <v>29</v>
      </c>
      <c r="D47" s="26"/>
      <c r="F47" s="9"/>
      <c r="G47" s="11"/>
    </row>
    <row r="48" spans="1:7" ht="15.75" thickBot="1" x14ac:dyDescent="0.3">
      <c r="A48" s="12"/>
      <c r="B48" s="7"/>
      <c r="C48" s="19" t="s">
        <v>22</v>
      </c>
      <c r="D48" s="25">
        <v>300</v>
      </c>
      <c r="E48" s="19">
        <v>4</v>
      </c>
      <c r="F48" s="9"/>
      <c r="G48" s="11">
        <f>D48*E48*F48</f>
        <v>0</v>
      </c>
    </row>
    <row r="49" spans="1:11" ht="24" customHeight="1" thickBot="1" x14ac:dyDescent="0.3">
      <c r="A49" s="8"/>
      <c r="B49" s="8"/>
      <c r="C49" s="27" t="s">
        <v>15</v>
      </c>
      <c r="D49" s="28"/>
      <c r="E49" s="28"/>
      <c r="F49" s="29"/>
      <c r="G49" s="10">
        <f>SUM(G15:G48)</f>
        <v>0</v>
      </c>
    </row>
    <row r="50" spans="1:11" ht="25.5" customHeight="1" thickBot="1" x14ac:dyDescent="0.3">
      <c r="C50" s="27" t="s">
        <v>16</v>
      </c>
      <c r="D50" s="28"/>
      <c r="E50" s="28"/>
      <c r="F50" s="29"/>
      <c r="G50" s="10">
        <f>G49*25%</f>
        <v>0</v>
      </c>
    </row>
    <row r="51" spans="1:11" ht="28.5" customHeight="1" thickBot="1" x14ac:dyDescent="0.3">
      <c r="C51" s="27" t="s">
        <v>17</v>
      </c>
      <c r="D51" s="28"/>
      <c r="E51" s="28"/>
      <c r="F51" s="29"/>
      <c r="G51" s="10">
        <f>SUM(G49:G50)</f>
        <v>0</v>
      </c>
    </row>
    <row r="56" spans="1:11" x14ac:dyDescent="0.25">
      <c r="C56" s="18"/>
      <c r="D56" s="18"/>
      <c r="E56" s="18"/>
      <c r="F56" s="18"/>
      <c r="G56" s="18"/>
    </row>
    <row r="57" spans="1:11" ht="33" customHeight="1" x14ac:dyDescent="0.25">
      <c r="C57" s="30" t="s">
        <v>28</v>
      </c>
      <c r="D57" s="30"/>
      <c r="E57" s="30"/>
      <c r="F57" s="30"/>
      <c r="G57" s="30"/>
    </row>
    <row r="58" spans="1:11" x14ac:dyDescent="0.25">
      <c r="K58" s="17"/>
    </row>
  </sheetData>
  <mergeCells count="7">
    <mergeCell ref="C51:F51"/>
    <mergeCell ref="C57:G57"/>
    <mergeCell ref="A8:G8"/>
    <mergeCell ref="A3:G3"/>
    <mergeCell ref="A5:G5"/>
    <mergeCell ref="C49:F49"/>
    <mergeCell ref="C50:F50"/>
  </mergeCells>
  <pageMargins left="0.40625" right="0.23958333333333334" top="0.41666666666666669" bottom="0.5104166666666666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2022-06-30T11:25:18Z</cp:lastPrinted>
  <dcterms:created xsi:type="dcterms:W3CDTF">2022-03-01T13:08:16Z</dcterms:created>
  <dcterms:modified xsi:type="dcterms:W3CDTF">2022-07-12T08:35:59Z</dcterms:modified>
</cp:coreProperties>
</file>