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filterPrivacy="1" defaultThemeVersion="124226"/>
  <xr:revisionPtr revIDLastSave="0" documentId="13_ncr:1_{C4D69AA1-E30D-4E34-9788-7FF941B8B64B}" xr6:coauthVersionLast="47" xr6:coauthVersionMax="47" xr10:uidLastSave="{00000000-0000-0000-0000-000000000000}"/>
  <bookViews>
    <workbookView xWindow="-120" yWindow="-120" windowWidth="29040" windowHeight="15840" tabRatio="833" xr2:uid="{00000000-000D-0000-FFFF-FFFF00000000}"/>
  </bookViews>
  <sheets>
    <sheet name="šator" sheetId="1" r:id="rId1"/>
  </sheets>
  <calcPr calcId="191029"/>
</workbook>
</file>

<file path=xl/calcChain.xml><?xml version="1.0" encoding="utf-8"?>
<calcChain xmlns="http://schemas.openxmlformats.org/spreadsheetml/2006/main">
  <c r="F23" i="1" l="1"/>
  <c r="F24" i="1"/>
  <c r="F22" i="1"/>
  <c r="F32" i="1" l="1"/>
  <c r="F33" i="1" s="1"/>
  <c r="F34" i="1" s="1"/>
  <c r="F35" i="1" s="1"/>
</calcChain>
</file>

<file path=xl/sharedStrings.xml><?xml version="1.0" encoding="utf-8"?>
<sst xmlns="http://schemas.openxmlformats.org/spreadsheetml/2006/main" count="41" uniqueCount="39">
  <si>
    <t>1.</t>
  </si>
  <si>
    <t>kom</t>
  </si>
  <si>
    <t>Obrazac 2</t>
  </si>
  <si>
    <t>TROŠKOVNIK</t>
  </si>
  <si>
    <t>Naziv ponuditelja:</t>
  </si>
  <si>
    <t>Adresa:</t>
  </si>
  <si>
    <t>OIB:</t>
  </si>
  <si>
    <t>IBAN:</t>
  </si>
  <si>
    <t>Telefon / fax:</t>
  </si>
  <si>
    <t>E - mail:</t>
  </si>
  <si>
    <t>Rbr.</t>
  </si>
  <si>
    <t>Iznos PDV-a (25%):</t>
  </si>
  <si>
    <t>Ponuditelj nudi cijene predmeta nabave putem ovog troškovnika.</t>
  </si>
  <si>
    <t xml:space="preserve">(ime i prezime ovlaštene osobe ponuditelja, </t>
  </si>
  <si>
    <t>potpis i ovjera)</t>
  </si>
  <si>
    <t>Iznos ponude bez PDV-a:</t>
  </si>
  <si>
    <t>Naziv usluge</t>
  </si>
  <si>
    <t>Planirana količina  (2023).</t>
  </si>
  <si>
    <t>Jed. mj.</t>
  </si>
  <si>
    <t>Procjenjena vrijednost (bez PDV-a):</t>
  </si>
  <si>
    <t>Iznos ponude s PDV-om(kn):</t>
  </si>
  <si>
    <t>Cijena bez PDV-a</t>
  </si>
  <si>
    <t>Ukupan iznos</t>
  </si>
  <si>
    <t xml:space="preserve">OPĆINA PODRAVSKE SESVETE </t>
  </si>
  <si>
    <t>JEDINSTVENI UPRAVNI ODJEL</t>
  </si>
  <si>
    <t>Iznos ponude s PDV-om(eur):</t>
  </si>
  <si>
    <r>
      <rPr>
        <b/>
        <sz val="10"/>
        <color theme="1"/>
        <rFont val="Arial"/>
        <family val="2"/>
        <charset val="238"/>
      </rPr>
      <t>Konstrukcija:</t>
    </r>
    <r>
      <rPr>
        <sz val="10"/>
        <color theme="1"/>
        <rFont val="Arial"/>
        <family val="2"/>
      </rPr>
      <t xml:space="preserve"> aluminijski profil+aluminijska sekundarna konstrukcija u strehi, krovu i sljemenu.</t>
    </r>
  </si>
  <si>
    <r>
      <rPr>
        <b/>
        <sz val="10"/>
        <color theme="1"/>
        <rFont val="Arial"/>
        <family val="2"/>
        <charset val="238"/>
      </rPr>
      <t>Garancija:</t>
    </r>
    <r>
      <rPr>
        <sz val="10"/>
        <color theme="1"/>
        <rFont val="Arial"/>
        <family val="2"/>
      </rPr>
      <t xml:space="preserve"> 5 godina na konstrukciju, 5 godina na ceradu</t>
    </r>
    <r>
      <rPr>
        <sz val="10"/>
        <color theme="1"/>
        <rFont val="Arial"/>
        <family val="2"/>
        <charset val="238"/>
      </rPr>
      <t>.</t>
    </r>
  </si>
  <si>
    <t>ALUMINIJSKI ŠATOR-komplet novo-10x20/3m=200m2</t>
  </si>
  <si>
    <t>2.</t>
  </si>
  <si>
    <t>3.</t>
  </si>
  <si>
    <t>OPREMA - žljeb za spoj između šatora i pagode od cerade - novo</t>
  </si>
  <si>
    <t>PAGODA 5X5/2,26=25M2-novo</t>
  </si>
  <si>
    <r>
      <rPr>
        <b/>
        <sz val="10"/>
        <color theme="1"/>
        <rFont val="Arial"/>
        <family val="2"/>
        <charset val="238"/>
      </rPr>
      <t>U cijenu uračunato:</t>
    </r>
    <r>
      <rPr>
        <sz val="10"/>
        <color theme="1"/>
        <rFont val="Arial"/>
        <family val="2"/>
        <charset val="238"/>
      </rPr>
      <t xml:space="preserve"> radionički nacrt, atest aluminija, atest cerade (tisak na ceradi čelno: logo općine)</t>
    </r>
  </si>
  <si>
    <r>
      <rPr>
        <b/>
        <sz val="10"/>
        <color theme="1"/>
        <rFont val="Arial"/>
        <family val="2"/>
        <charset val="238"/>
      </rPr>
      <t xml:space="preserve">Dimenzije šator: </t>
    </r>
    <r>
      <rPr>
        <sz val="10"/>
        <color theme="1"/>
        <rFont val="Arial"/>
        <family val="2"/>
        <charset val="238"/>
      </rPr>
      <t>10x20m, segmenti 5m, bočna visina 3m,  visina sljemena min. 4,65m</t>
    </r>
  </si>
  <si>
    <r>
      <t>PREDMET NABAVE:</t>
    </r>
    <r>
      <rPr>
        <b/>
        <sz val="11"/>
        <color theme="1"/>
        <rFont val="Arial"/>
        <family val="2"/>
        <charset val="238"/>
      </rPr>
      <t xml:space="preserve"> Nabava šatora</t>
    </r>
  </si>
  <si>
    <r>
      <rPr>
        <b/>
        <sz val="10"/>
        <color theme="1"/>
        <rFont val="Arial"/>
        <family val="2"/>
        <charset val="238"/>
      </rPr>
      <t>Dostava i montaža: 30.08.2023.-Podravske Sesvete.</t>
    </r>
    <r>
      <rPr>
        <sz val="10"/>
        <color theme="1"/>
        <rFont val="Arial"/>
        <family val="2"/>
        <charset val="238"/>
      </rPr>
      <t xml:space="preserve"> U cijeni uračunat prijevoz, montaža i obuka korisnika.</t>
    </r>
  </si>
  <si>
    <r>
      <rPr>
        <b/>
        <sz val="10"/>
        <color theme="1"/>
        <rFont val="Arial"/>
        <family val="2"/>
        <charset val="238"/>
      </rPr>
      <t>Ostale karakteristike:</t>
    </r>
    <r>
      <rPr>
        <sz val="10"/>
        <color theme="1"/>
        <rFont val="Arial"/>
        <family val="2"/>
        <charset val="238"/>
      </rPr>
      <t xml:space="preserve"> učvršćenje s ubodnim klinovima (fi 25, duljine 80cm) + konstrukcija za vađenje klinova+anker vijsci, krov i bokovi cerada min. 680gr/m2 (bijele boje) postava zasebno krov zasebno bokovi, teško zapaljiva DIN 4102B1, bez opterečenja nasnijeg, Pagoda: al.šator se učvrščuje ub.klinovima (fi 20, duljine 60cm) segment 5m, bočna visina 2,26m, visina sljemena 5,2m,krov i bokovi cerada min. 680gr/m2 (bijele boje) postava zasebno krov zasebno bokovi, teško zapaljiva DIN 4102B1, bez opterečenja nasnijeg  vjetar max. 90m/h.</t>
    </r>
  </si>
  <si>
    <r>
      <rPr>
        <b/>
        <sz val="10"/>
        <color theme="1"/>
        <rFont val="Arial"/>
        <family val="2"/>
        <charset val="238"/>
      </rPr>
      <t>Dimenzije pagoda:</t>
    </r>
    <r>
      <rPr>
        <sz val="10"/>
        <color theme="1"/>
        <rFont val="Arial"/>
        <family val="2"/>
        <charset val="238"/>
      </rPr>
      <t xml:space="preserve"> 5x5m bočna visina 2,26m, visina sljemena min. 5,2m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</si>
</sst>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kn&quot;_-;\-* #,##0.00\ &quot;kn&quot;_-;_-* &quot;-&quot;??\ &quot;kn&quot;_-;_-@_-"/>
    <numFmt numFmtId="164" formatCode="_-* #,##0.00\ [$€-1]_-;\-* #,##0.00\ [$€-1]_-;_-* &quot;-&quot;??\ [$€-1]_-;_-@_-"/>
    <numFmt numFmtId="165" formatCode="_-* #,##0.00\ [$kn-41A]_-;\-* #,##0.00\ [$kn-41A]_-;_-* &quot;-&quot;??\ [$kn-41A]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charset val="238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0" fontId="2" fillId="0" borderId="2" xfId="0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center" vertical="top" wrapText="1"/>
    </xf>
    <xf numFmtId="164" fontId="2" fillId="0" borderId="0" xfId="0" applyNumberFormat="1" applyFont="1" applyAlignment="1">
      <alignment vertical="top" wrapText="1"/>
    </xf>
    <xf numFmtId="165" fontId="7" fillId="0" borderId="1" xfId="1" applyNumberFormat="1" applyFont="1" applyBorder="1" applyAlignment="1">
      <alignment vertical="center"/>
    </xf>
    <xf numFmtId="0" fontId="7" fillId="0" borderId="0" xfId="0" applyFont="1"/>
    <xf numFmtId="0" fontId="2" fillId="0" borderId="1" xfId="0" applyFont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9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/>
    </xf>
    <xf numFmtId="0" fontId="2" fillId="0" borderId="4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164" fontId="2" fillId="0" borderId="1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</cellXfs>
  <cellStyles count="2">
    <cellStyle name="Normalno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1076326</xdr:colOff>
      <xdr:row>0</xdr:row>
      <xdr:rowOff>0</xdr:rowOff>
    </xdr:from>
    <xdr:to>
      <xdr:col>1</xdr:col>
      <xdr:colOff>1609726</xdr:colOff>
      <xdr:row>3</xdr:row>
      <xdr:rowOff>139442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AD4B95EE-79F8-4A13-AF7E-9EB754DAC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1" y="0"/>
          <a:ext cx="533400" cy="6823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"/>
  <sheetViews>
    <sheetView tabSelected="1" workbookViewId="0">
      <selection activeCell="C13" sqref="C13"/>
    </sheetView>
  </sheetViews>
  <sheetFormatPr defaultRowHeight="14.25" x14ac:dyDescent="0.2"/>
  <cols>
    <col min="1" max="1" width="5.28515625" style="1" customWidth="1"/>
    <col min="2" max="2" width="43.7109375" style="1" customWidth="1"/>
    <col min="3" max="3" width="5.5703125" style="1" customWidth="1"/>
    <col min="4" max="4" width="10.5703125" style="1" customWidth="1"/>
    <col min="5" max="5" width="13.5703125" style="1" customWidth="1"/>
    <col min="6" max="6" width="14.42578125" style="1" customWidth="1"/>
    <col min="7" max="16384" width="9.140625" style="1"/>
  </cols>
  <sheetData>
    <row r="1" spans="1:6" x14ac:dyDescent="0.2">
      <c r="F1" s="2" t="s">
        <v>2</v>
      </c>
    </row>
    <row r="2" spans="1:6" x14ac:dyDescent="0.2">
      <c r="F2" s="2"/>
    </row>
    <row r="3" spans="1:6" x14ac:dyDescent="0.2">
      <c r="F3" s="2"/>
    </row>
    <row r="4" spans="1:6" x14ac:dyDescent="0.2">
      <c r="F4" s="2"/>
    </row>
    <row r="5" spans="1:6" x14ac:dyDescent="0.2">
      <c r="B5" s="8" t="s">
        <v>23</v>
      </c>
      <c r="F5" s="2"/>
    </row>
    <row r="6" spans="1:6" x14ac:dyDescent="0.2">
      <c r="B6" s="8" t="s">
        <v>24</v>
      </c>
      <c r="F6" s="2"/>
    </row>
    <row r="7" spans="1:6" x14ac:dyDescent="0.2">
      <c r="F7" s="2"/>
    </row>
    <row r="8" spans="1:6" ht="18" x14ac:dyDescent="0.25">
      <c r="A8" s="26" t="s">
        <v>3</v>
      </c>
      <c r="B8" s="26"/>
      <c r="C8" s="26"/>
      <c r="D8" s="26"/>
      <c r="E8" s="26"/>
      <c r="F8" s="26"/>
    </row>
    <row r="9" spans="1:6" ht="15" x14ac:dyDescent="0.25">
      <c r="A9" s="9"/>
      <c r="B9" s="9"/>
      <c r="C9" s="9"/>
      <c r="D9" s="9"/>
      <c r="E9" s="9"/>
      <c r="F9" s="9"/>
    </row>
    <row r="10" spans="1:6" ht="15" customHeight="1" x14ac:dyDescent="0.25">
      <c r="B10" s="27" t="s">
        <v>35</v>
      </c>
      <c r="C10" s="28"/>
      <c r="D10" s="28"/>
      <c r="E10" s="28"/>
      <c r="F10" s="28"/>
    </row>
    <row r="11" spans="1:6" ht="15" customHeight="1" x14ac:dyDescent="0.2">
      <c r="B11" s="3"/>
      <c r="C11" s="3"/>
      <c r="D11" s="3"/>
      <c r="E11" s="3"/>
      <c r="F11" s="3"/>
    </row>
    <row r="12" spans="1:6" ht="15" customHeight="1" x14ac:dyDescent="0.2">
      <c r="B12" s="11" t="s">
        <v>19</v>
      </c>
      <c r="C12" s="29">
        <v>17600</v>
      </c>
      <c r="D12" s="29"/>
      <c r="E12" s="13"/>
      <c r="F12" s="3"/>
    </row>
    <row r="13" spans="1:6" ht="15" customHeight="1" x14ac:dyDescent="0.2">
      <c r="B13" s="3"/>
      <c r="C13" s="3"/>
      <c r="D13" s="3"/>
      <c r="E13" s="3"/>
      <c r="F13" s="3"/>
    </row>
    <row r="14" spans="1:6" ht="15" x14ac:dyDescent="0.2">
      <c r="B14" s="10" t="s">
        <v>4</v>
      </c>
      <c r="C14" s="32"/>
      <c r="D14" s="32"/>
      <c r="E14" s="32"/>
      <c r="F14" s="32"/>
    </row>
    <row r="15" spans="1:6" ht="15" x14ac:dyDescent="0.2">
      <c r="B15" s="10" t="s">
        <v>5</v>
      </c>
      <c r="C15" s="32"/>
      <c r="D15" s="32"/>
      <c r="E15" s="32"/>
      <c r="F15" s="32"/>
    </row>
    <row r="16" spans="1:6" ht="15" x14ac:dyDescent="0.2">
      <c r="B16" s="10" t="s">
        <v>6</v>
      </c>
      <c r="C16" s="32"/>
      <c r="D16" s="32"/>
      <c r="E16" s="32"/>
      <c r="F16" s="32"/>
    </row>
    <row r="17" spans="1:6" ht="15" x14ac:dyDescent="0.2">
      <c r="B17" s="10" t="s">
        <v>7</v>
      </c>
      <c r="C17" s="32"/>
      <c r="D17" s="32"/>
      <c r="E17" s="32"/>
      <c r="F17" s="32"/>
    </row>
    <row r="18" spans="1:6" ht="15" x14ac:dyDescent="0.2">
      <c r="B18" s="10" t="s">
        <v>8</v>
      </c>
      <c r="C18" s="32"/>
      <c r="D18" s="32"/>
      <c r="E18" s="32"/>
      <c r="F18" s="32"/>
    </row>
    <row r="19" spans="1:6" ht="15" x14ac:dyDescent="0.2">
      <c r="B19" s="10" t="s">
        <v>9</v>
      </c>
      <c r="C19" s="32"/>
      <c r="D19" s="32"/>
      <c r="E19" s="32"/>
      <c r="F19" s="32"/>
    </row>
    <row r="20" spans="1:6" ht="16.5" customHeight="1" x14ac:dyDescent="0.2"/>
    <row r="21" spans="1:6" ht="42.75" x14ac:dyDescent="0.2">
      <c r="A21" s="4" t="s">
        <v>10</v>
      </c>
      <c r="B21" s="5" t="s">
        <v>16</v>
      </c>
      <c r="C21" s="4" t="s">
        <v>18</v>
      </c>
      <c r="D21" s="4" t="s">
        <v>17</v>
      </c>
      <c r="E21" s="4" t="s">
        <v>21</v>
      </c>
      <c r="F21" s="4" t="s">
        <v>22</v>
      </c>
    </row>
    <row r="22" spans="1:6" ht="24.75" customHeight="1" x14ac:dyDescent="0.2">
      <c r="A22" s="12" t="s">
        <v>0</v>
      </c>
      <c r="B22" s="18" t="s">
        <v>28</v>
      </c>
      <c r="C22" s="16" t="s">
        <v>1</v>
      </c>
      <c r="D22" s="5">
        <v>1</v>
      </c>
      <c r="E22" s="17"/>
      <c r="F22" s="17">
        <f>D22*E22</f>
        <v>0</v>
      </c>
    </row>
    <row r="23" spans="1:6" ht="13.5" customHeight="1" x14ac:dyDescent="0.2">
      <c r="A23" s="12" t="s">
        <v>29</v>
      </c>
      <c r="B23" s="18" t="s">
        <v>32</v>
      </c>
      <c r="C23" s="16" t="s">
        <v>1</v>
      </c>
      <c r="D23" s="5">
        <v>2</v>
      </c>
      <c r="E23" s="17"/>
      <c r="F23" s="17">
        <f t="shared" ref="F23:F24" si="0">D23*E23</f>
        <v>0</v>
      </c>
    </row>
    <row r="24" spans="1:6" ht="25.5" customHeight="1" x14ac:dyDescent="0.2">
      <c r="A24" s="19" t="s">
        <v>30</v>
      </c>
      <c r="B24" s="18" t="s">
        <v>31</v>
      </c>
      <c r="C24" s="23" t="s">
        <v>1</v>
      </c>
      <c r="D24" s="24">
        <v>2</v>
      </c>
      <c r="E24" s="25"/>
      <c r="F24" s="25">
        <f t="shared" si="0"/>
        <v>0</v>
      </c>
    </row>
    <row r="25" spans="1:6" ht="36.75" customHeight="1" x14ac:dyDescent="0.2">
      <c r="A25" s="19"/>
      <c r="B25" s="22" t="s">
        <v>36</v>
      </c>
      <c r="C25" s="35"/>
      <c r="D25" s="36"/>
      <c r="E25" s="36"/>
      <c r="F25" s="37"/>
    </row>
    <row r="26" spans="1:6" ht="25.5" customHeight="1" x14ac:dyDescent="0.2">
      <c r="A26" s="20"/>
      <c r="B26" s="22" t="s">
        <v>26</v>
      </c>
      <c r="C26" s="38"/>
      <c r="D26" s="39"/>
      <c r="E26" s="39"/>
      <c r="F26" s="40"/>
    </row>
    <row r="27" spans="1:6" ht="25.5" customHeight="1" x14ac:dyDescent="0.2">
      <c r="A27" s="20"/>
      <c r="B27" s="22" t="s">
        <v>27</v>
      </c>
      <c r="C27" s="38"/>
      <c r="D27" s="39"/>
      <c r="E27" s="39"/>
      <c r="F27" s="40"/>
    </row>
    <row r="28" spans="1:6" ht="27" customHeight="1" x14ac:dyDescent="0.2">
      <c r="A28" s="20"/>
      <c r="B28" s="22" t="s">
        <v>34</v>
      </c>
      <c r="C28" s="38"/>
      <c r="D28" s="39"/>
      <c r="E28" s="39"/>
      <c r="F28" s="40"/>
    </row>
    <row r="29" spans="1:6" ht="28.5" customHeight="1" x14ac:dyDescent="0.2">
      <c r="A29" s="20"/>
      <c r="B29" s="22" t="s">
        <v>38</v>
      </c>
      <c r="C29" s="38"/>
      <c r="D29" s="39"/>
      <c r="E29" s="39"/>
      <c r="F29" s="40"/>
    </row>
    <row r="30" spans="1:6" ht="156" customHeight="1" x14ac:dyDescent="0.2">
      <c r="A30" s="20"/>
      <c r="B30" s="22" t="s">
        <v>37</v>
      </c>
      <c r="C30" s="38"/>
      <c r="D30" s="39"/>
      <c r="E30" s="39"/>
      <c r="F30" s="40"/>
    </row>
    <row r="31" spans="1:6" ht="41.25" customHeight="1" x14ac:dyDescent="0.2">
      <c r="A31" s="21"/>
      <c r="B31" s="22" t="s">
        <v>33</v>
      </c>
      <c r="C31" s="41"/>
      <c r="D31" s="42"/>
      <c r="E31" s="42"/>
      <c r="F31" s="43"/>
    </row>
    <row r="32" spans="1:6" ht="21.75" customHeight="1" x14ac:dyDescent="0.2">
      <c r="A32" s="33" t="s">
        <v>15</v>
      </c>
      <c r="B32" s="33"/>
      <c r="C32" s="33"/>
      <c r="D32" s="33"/>
      <c r="E32" s="33"/>
      <c r="F32" s="6">
        <f>SUM(F22:F22)</f>
        <v>0</v>
      </c>
    </row>
    <row r="33" spans="1:6" ht="21.75" customHeight="1" x14ac:dyDescent="0.2">
      <c r="A33" s="33" t="s">
        <v>11</v>
      </c>
      <c r="B33" s="33"/>
      <c r="C33" s="33"/>
      <c r="D33" s="33"/>
      <c r="E33" s="33"/>
      <c r="F33" s="6">
        <f>F32*25%</f>
        <v>0</v>
      </c>
    </row>
    <row r="34" spans="1:6" ht="21.75" customHeight="1" x14ac:dyDescent="0.2">
      <c r="A34" s="33" t="s">
        <v>25</v>
      </c>
      <c r="B34" s="33"/>
      <c r="C34" s="33"/>
      <c r="D34" s="33"/>
      <c r="E34" s="33"/>
      <c r="F34" s="6">
        <f>SUM(F32:F33)</f>
        <v>0</v>
      </c>
    </row>
    <row r="35" spans="1:6" s="15" customFormat="1" ht="21.75" customHeight="1" x14ac:dyDescent="0.2">
      <c r="A35" s="34" t="s">
        <v>20</v>
      </c>
      <c r="B35" s="34"/>
      <c r="C35" s="34"/>
      <c r="D35" s="34"/>
      <c r="E35" s="34"/>
      <c r="F35" s="14">
        <f>F34*7.5345</f>
        <v>0</v>
      </c>
    </row>
    <row r="37" spans="1:6" x14ac:dyDescent="0.2">
      <c r="B37" s="1" t="s">
        <v>12</v>
      </c>
    </row>
    <row r="41" spans="1:6" x14ac:dyDescent="0.2">
      <c r="C41" s="7"/>
      <c r="D41" s="7"/>
      <c r="E41" s="7"/>
      <c r="F41" s="7"/>
    </row>
    <row r="42" spans="1:6" x14ac:dyDescent="0.2">
      <c r="D42" s="30" t="s">
        <v>13</v>
      </c>
      <c r="E42" s="30"/>
      <c r="F42" s="30"/>
    </row>
    <row r="43" spans="1:6" x14ac:dyDescent="0.2">
      <c r="D43" s="31" t="s">
        <v>14</v>
      </c>
      <c r="E43" s="31"/>
      <c r="F43" s="31"/>
    </row>
  </sheetData>
  <mergeCells count="22">
    <mergeCell ref="C26:F26"/>
    <mergeCell ref="C27:F27"/>
    <mergeCell ref="C28:F28"/>
    <mergeCell ref="C30:F30"/>
    <mergeCell ref="C31:F31"/>
    <mergeCell ref="C29:F29"/>
    <mergeCell ref="A8:F8"/>
    <mergeCell ref="B10:F10"/>
    <mergeCell ref="C12:D12"/>
    <mergeCell ref="D42:F42"/>
    <mergeCell ref="D43:F43"/>
    <mergeCell ref="C14:F14"/>
    <mergeCell ref="C15:F15"/>
    <mergeCell ref="C16:F16"/>
    <mergeCell ref="C17:F17"/>
    <mergeCell ref="C18:F18"/>
    <mergeCell ref="C19:F19"/>
    <mergeCell ref="A32:E32"/>
    <mergeCell ref="A33:E33"/>
    <mergeCell ref="A34:E34"/>
    <mergeCell ref="A35:E35"/>
    <mergeCell ref="C25:F25"/>
  </mergeCells>
  <phoneticPr fontId="5" type="noConversion"/>
  <pageMargins left="0.31496062992125984" right="0.31496062992125984" top="0.74803149606299213" bottom="0.74803149606299213" header="0.31496062992125984" footer="0.31496062992125984"/>
  <pageSetup paperSize="9" orientation="portrait" verticalDpi="300" r:id="rId1"/>
  <headerFooter>
    <oddFooter>&amp;LPREDMET NABAVE: Nabava šatora&amp;C&amp;Pod&amp;N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šator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2023-07-04T14:02:05Z</dcterms:modified>
</cp:coreProperties>
</file>