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8_{7945FD5E-D7EB-49F6-BB91-41ABF6315BED}" xr6:coauthVersionLast="47" xr6:coauthVersionMax="47" xr10:uidLastSave="{00000000-0000-0000-0000-000000000000}"/>
  <bookViews>
    <workbookView xWindow="-120" yWindow="-120" windowWidth="29040" windowHeight="15840" tabRatio="833" xr2:uid="{00000000-000D-0000-FFFF-FFFF00000000}"/>
  </bookViews>
  <sheets>
    <sheet name="uredski materijal" sheetId="1" r:id="rId1"/>
  </sheets>
  <calcPr calcId="191029"/>
</workbook>
</file>

<file path=xl/calcChain.xml><?xml version="1.0" encoding="utf-8"?>
<calcChain xmlns="http://schemas.openxmlformats.org/spreadsheetml/2006/main">
  <c r="F23" i="1" l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22" i="1"/>
  <c r="F53" i="1" l="1"/>
  <c r="F54" i="1" s="1"/>
  <c r="F55" i="1" s="1"/>
  <c r="F56" i="1" s="1"/>
</calcChain>
</file>

<file path=xl/sharedStrings.xml><?xml version="1.0" encoding="utf-8"?>
<sst xmlns="http://schemas.openxmlformats.org/spreadsheetml/2006/main" count="118" uniqueCount="93">
  <si>
    <t>1.</t>
  </si>
  <si>
    <t>2.</t>
  </si>
  <si>
    <t>3.</t>
  </si>
  <si>
    <t>4.</t>
  </si>
  <si>
    <t>5.</t>
  </si>
  <si>
    <t>kom</t>
  </si>
  <si>
    <t>Obrazac 2</t>
  </si>
  <si>
    <t>TROŠKOVNIK</t>
  </si>
  <si>
    <t>Naziv ponuditelja:</t>
  </si>
  <si>
    <t>Adresa:</t>
  </si>
  <si>
    <t>OIB:</t>
  </si>
  <si>
    <t>IBAN:</t>
  </si>
  <si>
    <t>Telefon / fax:</t>
  </si>
  <si>
    <t>E - mail:</t>
  </si>
  <si>
    <t>Rbr.</t>
  </si>
  <si>
    <t>Iznos PDV-a (25%):</t>
  </si>
  <si>
    <t>Ponuditelj nudi cijene predmeta nabave putem ovog troškovnika.</t>
  </si>
  <si>
    <t xml:space="preserve">(ime i prezime ovlaštene osobe ponuditelja, </t>
  </si>
  <si>
    <t>potpis i ovjera)</t>
  </si>
  <si>
    <t>Iznos ponude s PDV-om:</t>
  </si>
  <si>
    <t>Iznos ponude bez PDV-a:</t>
  </si>
  <si>
    <t>Naziv usluge</t>
  </si>
  <si>
    <t>Planirana količina  (2023).</t>
  </si>
  <si>
    <t>Jed. mj.</t>
  </si>
  <si>
    <t>FOTOKOPIRNI PAPIR IQ – PREMIUM</t>
  </si>
  <si>
    <t>OMOT SPISA NEUPRAVNOG PREDMETA</t>
  </si>
  <si>
    <t>Kom</t>
  </si>
  <si>
    <t>OMOT SPISA UPRAVNOG POSTUPKA UP/I</t>
  </si>
  <si>
    <t xml:space="preserve">Kom </t>
  </si>
  <si>
    <t>FASCIKL PREŠPAN</t>
  </si>
  <si>
    <t>DVD</t>
  </si>
  <si>
    <t>OMOT ZA DVD</t>
  </si>
  <si>
    <t>HUB – 2 LISTA</t>
  </si>
  <si>
    <t>HUB – 3 LISTA</t>
  </si>
  <si>
    <t>HUB 3A – za printer</t>
  </si>
  <si>
    <t>Pak</t>
  </si>
  <si>
    <t>LJEPILO U STIKU</t>
  </si>
  <si>
    <t>PERSONALNI DOSJE</t>
  </si>
  <si>
    <t>ARHIVSKA MAPA + VRPCA</t>
  </si>
  <si>
    <t>REGISTRATOR A4</t>
  </si>
  <si>
    <t>KUVERTA B5</t>
  </si>
  <si>
    <t>KUVERTA A4</t>
  </si>
  <si>
    <t>KUVERTA B5 PLAVA</t>
  </si>
  <si>
    <t>SELOTEJP 15/33</t>
  </si>
  <si>
    <t>FLOMASTER LINER</t>
  </si>
  <si>
    <t xml:space="preserve">KEMIJSKA OLOVKA – Pilot super grip </t>
  </si>
  <si>
    <t>KOREKTUR ROLER</t>
  </si>
  <si>
    <t>SPAJALICE ZA PAPIR BR.3</t>
  </si>
  <si>
    <t>SPOJNICE ZA KLAMERICU 24/6</t>
  </si>
  <si>
    <t>SAMOLJEPLJIVI PAPIR A4</t>
  </si>
  <si>
    <t xml:space="preserve">Pak </t>
  </si>
  <si>
    <t>TONER ZA KOPIRKU CANON 2520</t>
  </si>
  <si>
    <t>REVERS – BLOK</t>
  </si>
  <si>
    <t>PRIJAMNA KNJIGA ZA POŠTU</t>
  </si>
  <si>
    <t>UPISNIK PREDMETA UPRAVNOG POSTUPKA</t>
  </si>
  <si>
    <t>FASCIKL PVC</t>
  </si>
  <si>
    <t>pak</t>
  </si>
  <si>
    <t>KALKULATOR</t>
  </si>
  <si>
    <t>USB STIK</t>
  </si>
  <si>
    <t>KEMIJSKA OLOVKA MITSUBISHI PENCIL CO.,LTD.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</si>
  <si>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</si>
  <si>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</si>
  <si>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</si>
  <si>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</si>
  <si>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</si>
  <si>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</si>
  <si>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</si>
  <si>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</si>
  <si>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</si>
  <si>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</si>
  <si>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</si>
  <si>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</si>
  <si>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</si>
  <si>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</si>
  <si>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</si>
  <si>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</si>
  <si>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</si>
  <si>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</si>
  <si>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</si>
  <si>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</si>
  <si>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</si>
  <si>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</si>
  <si>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</si>
  <si>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</si>
  <si>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</si>
  <si>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</si>
  <si>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Procjenjena vrijednost (bez PDV-a):</t>
  </si>
  <si>
    <t>Iznos ponude s PDV-om(kn):</t>
  </si>
  <si>
    <t>Cijena bez PDV-a</t>
  </si>
  <si>
    <r>
      <rPr>
        <b/>
        <sz val="11"/>
        <color theme="1"/>
        <rFont val="Arial"/>
        <family val="2"/>
      </rPr>
      <t>PREDMET NABAVE:</t>
    </r>
    <r>
      <rPr>
        <sz val="11"/>
        <color theme="1"/>
        <rFont val="Arial"/>
        <family val="2"/>
      </rPr>
      <t xml:space="preserve"> „</t>
    </r>
    <r>
      <rPr>
        <b/>
        <sz val="11"/>
        <color theme="1"/>
        <rFont val="Arial"/>
        <family val="2"/>
      </rPr>
      <t>Nabava uredskog materijala</t>
    </r>
    <r>
      <rPr>
        <sz val="11"/>
        <color theme="1"/>
        <rFont val="Arial"/>
        <family val="2"/>
      </rPr>
      <t xml:space="preserve"> za potrebe Općine Podravske Sesvete u 2023. godini“ </t>
    </r>
  </si>
  <si>
    <t>Ukupan iznos</t>
  </si>
  <si>
    <t xml:space="preserve">OPĆINA PODRAVSKE SESVETE </t>
  </si>
  <si>
    <t>JEDINSTVENI UPRAVNI ODJEL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</si>
</sst>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  <numFmt numFmtId="165" formatCode="_-* #,##0.00\ [$kn-41A]_-;\-* #,##0.00\ [$kn-41A]_-;_-* &quot;-&quot;??\ [$kn-41A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charset val="238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0" borderId="2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164" fontId="2" fillId="0" borderId="0" xfId="0" applyNumberFormat="1" applyFont="1" applyAlignment="1">
      <alignment vertical="top" wrapText="1"/>
    </xf>
    <xf numFmtId="0" fontId="2" fillId="0" borderId="1" xfId="0" applyFont="1" applyBorder="1"/>
    <xf numFmtId="0" fontId="6" fillId="0" borderId="1" xfId="0" applyFont="1" applyBorder="1"/>
    <xf numFmtId="165" fontId="7" fillId="0" borderId="1" xfId="1" applyNumberFormat="1" applyFont="1" applyBorder="1" applyAlignment="1">
      <alignment vertical="center"/>
    </xf>
    <xf numFmtId="0" fontId="7" fillId="0" borderId="0" xfId="0" applyFont="1"/>
    <xf numFmtId="0" fontId="4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7" fillId="0" borderId="1" xfId="0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left" vertical="top" wrapText="1"/>
    </xf>
  </cellXfs>
  <cellStyles count="2">
    <cellStyle name="Normalno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1076326</xdr:colOff>
      <xdr:row>0</xdr:row>
      <xdr:rowOff>0</xdr:rowOff>
    </xdr:from>
    <xdr:to>
      <xdr:col>1</xdr:col>
      <xdr:colOff>1609726</xdr:colOff>
      <xdr:row>3</xdr:row>
      <xdr:rowOff>139442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AD4B95EE-79F8-4A13-AF7E-9EB754DAC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1" y="0"/>
          <a:ext cx="533400" cy="6823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workbookViewId="0">
      <selection activeCell="H13" sqref="H13"/>
    </sheetView>
  </sheetViews>
  <sheetFormatPr defaultRowHeight="14.25" x14ac:dyDescent="0.2"/>
  <cols>
    <col min="1" max="1" width="5.28515625" style="1" customWidth="1"/>
    <col min="2" max="2" width="43.7109375" style="1" customWidth="1"/>
    <col min="3" max="3" width="5.5703125" style="1" customWidth="1"/>
    <col min="4" max="4" width="10.5703125" style="1" customWidth="1"/>
    <col min="5" max="5" width="11.42578125" style="1" customWidth="1"/>
    <col min="6" max="6" width="17.5703125" style="1" customWidth="1"/>
    <col min="7" max="16384" width="9.140625" style="1"/>
  </cols>
  <sheetData>
    <row r="1" spans="1:6" x14ac:dyDescent="0.2">
      <c r="F1" s="2" t="s">
        <v>6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9" t="s">
        <v>91</v>
      </c>
      <c r="F5" s="2"/>
    </row>
    <row r="6" spans="1:6" x14ac:dyDescent="0.2">
      <c r="B6" s="9" t="s">
        <v>92</v>
      </c>
      <c r="F6" s="2"/>
    </row>
    <row r="7" spans="1:6" x14ac:dyDescent="0.2">
      <c r="F7" s="2"/>
    </row>
    <row r="8" spans="1:6" ht="18" x14ac:dyDescent="0.25">
      <c r="A8" s="20" t="s">
        <v>7</v>
      </c>
      <c r="B8" s="20"/>
      <c r="C8" s="20"/>
      <c r="D8" s="20"/>
      <c r="E8" s="20"/>
      <c r="F8" s="20"/>
    </row>
    <row r="9" spans="1:6" ht="15" x14ac:dyDescent="0.25">
      <c r="A9" s="10"/>
      <c r="B9" s="10"/>
      <c r="C9" s="10"/>
      <c r="D9" s="10"/>
      <c r="E9" s="10"/>
      <c r="F9" s="10"/>
    </row>
    <row r="10" spans="1:6" ht="28.5" customHeight="1" x14ac:dyDescent="0.2">
      <c r="B10" s="21" t="s">
        <v>89</v>
      </c>
      <c r="C10" s="21"/>
      <c r="D10" s="21"/>
      <c r="E10" s="21"/>
      <c r="F10" s="21"/>
    </row>
    <row r="11" spans="1:6" ht="15" customHeight="1" x14ac:dyDescent="0.2">
      <c r="B11" s="3"/>
      <c r="C11" s="3"/>
      <c r="D11" s="3"/>
      <c r="E11" s="3"/>
      <c r="F11" s="3"/>
    </row>
    <row r="12" spans="1:6" ht="15" customHeight="1" x14ac:dyDescent="0.2">
      <c r="B12" s="12" t="s">
        <v>86</v>
      </c>
      <c r="C12" s="26">
        <v>2200</v>
      </c>
      <c r="D12" s="26"/>
      <c r="E12" s="14"/>
      <c r="F12" s="3"/>
    </row>
    <row r="13" spans="1:6" ht="15" customHeight="1" x14ac:dyDescent="0.2">
      <c r="B13" s="3"/>
      <c r="C13" s="3"/>
      <c r="D13" s="3"/>
      <c r="E13" s="3"/>
      <c r="F13" s="3"/>
    </row>
    <row r="14" spans="1:6" ht="15" x14ac:dyDescent="0.2">
      <c r="B14" s="11" t="s">
        <v>8</v>
      </c>
      <c r="C14" s="19"/>
      <c r="D14" s="19"/>
      <c r="E14" s="19"/>
      <c r="F14" s="19"/>
    </row>
    <row r="15" spans="1:6" ht="15" x14ac:dyDescent="0.2">
      <c r="B15" s="11" t="s">
        <v>9</v>
      </c>
      <c r="C15" s="19"/>
      <c r="D15" s="19"/>
      <c r="E15" s="19"/>
      <c r="F15" s="19"/>
    </row>
    <row r="16" spans="1:6" ht="15" x14ac:dyDescent="0.2">
      <c r="B16" s="11" t="s">
        <v>10</v>
      </c>
      <c r="C16" s="19"/>
      <c r="D16" s="19"/>
      <c r="E16" s="19"/>
      <c r="F16" s="19"/>
    </row>
    <row r="17" spans="1:6" ht="15" x14ac:dyDescent="0.2">
      <c r="B17" s="11" t="s">
        <v>11</v>
      </c>
      <c r="C17" s="19"/>
      <c r="D17" s="19"/>
      <c r="E17" s="19"/>
      <c r="F17" s="19"/>
    </row>
    <row r="18" spans="1:6" ht="15" x14ac:dyDescent="0.2">
      <c r="B18" s="11" t="s">
        <v>12</v>
      </c>
      <c r="C18" s="19"/>
      <c r="D18" s="19"/>
      <c r="E18" s="19"/>
      <c r="F18" s="19"/>
    </row>
    <row r="19" spans="1:6" ht="15" x14ac:dyDescent="0.2">
      <c r="B19" s="11" t="s">
        <v>13</v>
      </c>
      <c r="C19" s="19"/>
      <c r="D19" s="19"/>
      <c r="E19" s="19"/>
      <c r="F19" s="19"/>
    </row>
    <row r="21" spans="1:6" ht="42.75" x14ac:dyDescent="0.2">
      <c r="A21" s="4" t="s">
        <v>14</v>
      </c>
      <c r="B21" s="5" t="s">
        <v>21</v>
      </c>
      <c r="C21" s="4" t="s">
        <v>23</v>
      </c>
      <c r="D21" s="4" t="s">
        <v>22</v>
      </c>
      <c r="E21" s="4" t="s">
        <v>88</v>
      </c>
      <c r="F21" s="4" t="s">
        <v>90</v>
      </c>
    </row>
    <row r="22" spans="1:6" ht="19.5" customHeight="1" x14ac:dyDescent="0.2">
      <c r="A22" s="13" t="s">
        <v>0</v>
      </c>
      <c r="B22" s="16" t="s">
        <v>24</v>
      </c>
      <c r="C22" s="15" t="s">
        <v>5</v>
      </c>
      <c r="D22" s="15">
        <v>200</v>
      </c>
      <c r="E22" s="6"/>
      <c r="F22" s="6">
        <f>D22*E22</f>
        <v>0</v>
      </c>
    </row>
    <row r="23" spans="1:6" ht="19.5" customHeight="1" x14ac:dyDescent="0.2">
      <c r="A23" s="13" t="s">
        <v>1</v>
      </c>
      <c r="B23" s="16" t="s">
        <v>25</v>
      </c>
      <c r="C23" s="15" t="s">
        <v>26</v>
      </c>
      <c r="D23" s="15">
        <v>700</v>
      </c>
      <c r="E23" s="6"/>
      <c r="F23" s="6">
        <f t="shared" ref="F23:F52" si="0">D23*E23</f>
        <v>0</v>
      </c>
    </row>
    <row r="24" spans="1:6" ht="19.5" customHeight="1" x14ac:dyDescent="0.2">
      <c r="A24" s="13" t="s">
        <v>2</v>
      </c>
      <c r="B24" s="16" t="s">
        <v>27</v>
      </c>
      <c r="C24" s="15" t="s">
        <v>28</v>
      </c>
      <c r="D24" s="15">
        <v>400</v>
      </c>
      <c r="E24" s="6"/>
      <c r="F24" s="6">
        <f t="shared" si="0"/>
        <v>0</v>
      </c>
    </row>
    <row r="25" spans="1:6" ht="19.5" customHeight="1" x14ac:dyDescent="0.2">
      <c r="A25" s="13" t="s">
        <v>3</v>
      </c>
      <c r="B25" s="16" t="s">
        <v>29</v>
      </c>
      <c r="C25" s="15" t="s">
        <v>28</v>
      </c>
      <c r="D25" s="15">
        <v>70</v>
      </c>
      <c r="E25" s="6"/>
      <c r="F25" s="6">
        <f t="shared" si="0"/>
        <v>0</v>
      </c>
    </row>
    <row r="26" spans="1:6" ht="19.5" customHeight="1" x14ac:dyDescent="0.2">
      <c r="A26" s="13" t="s">
        <v>4</v>
      </c>
      <c r="B26" s="16" t="s">
        <v>30</v>
      </c>
      <c r="C26" s="15" t="s">
        <v>28</v>
      </c>
      <c r="D26" s="15">
        <v>15</v>
      </c>
      <c r="E26" s="6"/>
      <c r="F26" s="6">
        <f t="shared" si="0"/>
        <v>0</v>
      </c>
    </row>
    <row r="27" spans="1:6" ht="19.5" customHeight="1" x14ac:dyDescent="0.2">
      <c r="A27" s="13" t="s">
        <v>60</v>
      </c>
      <c r="B27" s="16" t="s">
        <v>31</v>
      </c>
      <c r="C27" s="15" t="s">
        <v>26</v>
      </c>
      <c r="D27" s="15">
        <v>15</v>
      </c>
      <c r="E27" s="6"/>
      <c r="F27" s="6">
        <f t="shared" si="0"/>
        <v>0</v>
      </c>
    </row>
    <row r="28" spans="1:6" ht="19.5" customHeight="1" x14ac:dyDescent="0.2">
      <c r="A28" s="13" t="s">
        <v>61</v>
      </c>
      <c r="B28" s="16" t="s">
        <v>32</v>
      </c>
      <c r="C28" s="15" t="s">
        <v>26</v>
      </c>
      <c r="D28" s="15">
        <v>200</v>
      </c>
      <c r="E28" s="6"/>
      <c r="F28" s="6">
        <f t="shared" si="0"/>
        <v>0</v>
      </c>
    </row>
    <row r="29" spans="1:6" ht="19.5" customHeight="1" x14ac:dyDescent="0.2">
      <c r="A29" s="13" t="s">
        <v>62</v>
      </c>
      <c r="B29" s="16" t="s">
        <v>33</v>
      </c>
      <c r="C29" s="15" t="s">
        <v>28</v>
      </c>
      <c r="D29" s="15">
        <v>200</v>
      </c>
      <c r="E29" s="6"/>
      <c r="F29" s="6">
        <f t="shared" si="0"/>
        <v>0</v>
      </c>
    </row>
    <row r="30" spans="1:6" ht="19.5" customHeight="1" x14ac:dyDescent="0.2">
      <c r="A30" s="13" t="s">
        <v>63</v>
      </c>
      <c r="B30" s="16" t="s">
        <v>34</v>
      </c>
      <c r="C30" s="15" t="s">
        <v>35</v>
      </c>
      <c r="D30" s="15">
        <v>5</v>
      </c>
      <c r="E30" s="6"/>
      <c r="F30" s="6">
        <f t="shared" si="0"/>
        <v>0</v>
      </c>
    </row>
    <row r="31" spans="1:6" ht="19.5" customHeight="1" x14ac:dyDescent="0.2">
      <c r="A31" s="13" t="s">
        <v>64</v>
      </c>
      <c r="B31" s="16" t="s">
        <v>36</v>
      </c>
      <c r="C31" s="15" t="s">
        <v>26</v>
      </c>
      <c r="D31" s="15">
        <v>2</v>
      </c>
      <c r="E31" s="6"/>
      <c r="F31" s="6">
        <f t="shared" si="0"/>
        <v>0</v>
      </c>
    </row>
    <row r="32" spans="1:6" ht="19.5" customHeight="1" x14ac:dyDescent="0.2">
      <c r="A32" s="13" t="s">
        <v>65</v>
      </c>
      <c r="B32" s="16" t="s">
        <v>37</v>
      </c>
      <c r="C32" s="15" t="s">
        <v>28</v>
      </c>
      <c r="D32" s="15">
        <v>2</v>
      </c>
      <c r="E32" s="6"/>
      <c r="F32" s="6">
        <f t="shared" si="0"/>
        <v>0</v>
      </c>
    </row>
    <row r="33" spans="1:6" ht="19.5" customHeight="1" x14ac:dyDescent="0.2">
      <c r="A33" s="13" t="s">
        <v>66</v>
      </c>
      <c r="B33" s="16" t="s">
        <v>38</v>
      </c>
      <c r="C33" s="15" t="s">
        <v>28</v>
      </c>
      <c r="D33" s="15">
        <v>50</v>
      </c>
      <c r="E33" s="6"/>
      <c r="F33" s="6">
        <f t="shared" si="0"/>
        <v>0</v>
      </c>
    </row>
    <row r="34" spans="1:6" ht="19.5" customHeight="1" x14ac:dyDescent="0.2">
      <c r="A34" s="13" t="s">
        <v>67</v>
      </c>
      <c r="B34" s="16" t="s">
        <v>39</v>
      </c>
      <c r="C34" s="15" t="s">
        <v>28</v>
      </c>
      <c r="D34" s="15">
        <v>50</v>
      </c>
      <c r="E34" s="6"/>
      <c r="F34" s="6">
        <f t="shared" si="0"/>
        <v>0</v>
      </c>
    </row>
    <row r="35" spans="1:6" ht="19.5" customHeight="1" x14ac:dyDescent="0.2">
      <c r="A35" s="13" t="s">
        <v>68</v>
      </c>
      <c r="B35" s="16" t="s">
        <v>40</v>
      </c>
      <c r="C35" s="15" t="s">
        <v>26</v>
      </c>
      <c r="D35" s="15">
        <v>200</v>
      </c>
      <c r="E35" s="6"/>
      <c r="F35" s="6">
        <f t="shared" si="0"/>
        <v>0</v>
      </c>
    </row>
    <row r="36" spans="1:6" ht="19.5" customHeight="1" x14ac:dyDescent="0.2">
      <c r="A36" s="13" t="s">
        <v>69</v>
      </c>
      <c r="B36" s="16" t="s">
        <v>41</v>
      </c>
      <c r="C36" s="15" t="s">
        <v>28</v>
      </c>
      <c r="D36" s="15">
        <v>200</v>
      </c>
      <c r="E36" s="6"/>
      <c r="F36" s="6">
        <f t="shared" si="0"/>
        <v>0</v>
      </c>
    </row>
    <row r="37" spans="1:6" ht="19.5" customHeight="1" x14ac:dyDescent="0.2">
      <c r="A37" s="13" t="s">
        <v>70</v>
      </c>
      <c r="B37" s="16" t="s">
        <v>42</v>
      </c>
      <c r="C37" s="15" t="s">
        <v>28</v>
      </c>
      <c r="D37" s="15">
        <v>200</v>
      </c>
      <c r="E37" s="6"/>
      <c r="F37" s="6">
        <f t="shared" si="0"/>
        <v>0</v>
      </c>
    </row>
    <row r="38" spans="1:6" ht="19.5" customHeight="1" x14ac:dyDescent="0.2">
      <c r="A38" s="13" t="s">
        <v>71</v>
      </c>
      <c r="B38" s="16" t="s">
        <v>43</v>
      </c>
      <c r="C38" s="15" t="s">
        <v>26</v>
      </c>
      <c r="D38" s="15">
        <v>10</v>
      </c>
      <c r="E38" s="6"/>
      <c r="F38" s="6">
        <f t="shared" si="0"/>
        <v>0</v>
      </c>
    </row>
    <row r="39" spans="1:6" ht="19.5" customHeight="1" x14ac:dyDescent="0.2">
      <c r="A39" s="13" t="s">
        <v>72</v>
      </c>
      <c r="B39" s="16" t="s">
        <v>44</v>
      </c>
      <c r="C39" s="15" t="s">
        <v>28</v>
      </c>
      <c r="D39" s="15">
        <v>5</v>
      </c>
      <c r="E39" s="6"/>
      <c r="F39" s="6">
        <f t="shared" si="0"/>
        <v>0</v>
      </c>
    </row>
    <row r="40" spans="1:6" ht="19.5" customHeight="1" x14ac:dyDescent="0.2">
      <c r="A40" s="13" t="s">
        <v>73</v>
      </c>
      <c r="B40" s="16" t="s">
        <v>45</v>
      </c>
      <c r="C40" s="15" t="s">
        <v>28</v>
      </c>
      <c r="D40" s="15">
        <v>20</v>
      </c>
      <c r="E40" s="6"/>
      <c r="F40" s="6">
        <f t="shared" si="0"/>
        <v>0</v>
      </c>
    </row>
    <row r="41" spans="1:6" ht="19.5" customHeight="1" x14ac:dyDescent="0.2">
      <c r="A41" s="13" t="s">
        <v>74</v>
      </c>
      <c r="B41" s="16" t="s">
        <v>46</v>
      </c>
      <c r="C41" s="15" t="s">
        <v>28</v>
      </c>
      <c r="D41" s="15">
        <v>10</v>
      </c>
      <c r="E41" s="6"/>
      <c r="F41" s="6">
        <f t="shared" si="0"/>
        <v>0</v>
      </c>
    </row>
    <row r="42" spans="1:6" ht="19.5" customHeight="1" x14ac:dyDescent="0.2">
      <c r="A42" s="13" t="s">
        <v>75</v>
      </c>
      <c r="B42" s="16" t="s">
        <v>47</v>
      </c>
      <c r="C42" s="15" t="s">
        <v>35</v>
      </c>
      <c r="D42" s="15">
        <v>15</v>
      </c>
      <c r="E42" s="6"/>
      <c r="F42" s="6">
        <f t="shared" si="0"/>
        <v>0</v>
      </c>
    </row>
    <row r="43" spans="1:6" ht="19.5" customHeight="1" x14ac:dyDescent="0.2">
      <c r="A43" s="13" t="s">
        <v>76</v>
      </c>
      <c r="B43" s="16" t="s">
        <v>48</v>
      </c>
      <c r="C43" s="15" t="s">
        <v>35</v>
      </c>
      <c r="D43" s="15">
        <v>25</v>
      </c>
      <c r="E43" s="6"/>
      <c r="F43" s="6">
        <f t="shared" si="0"/>
        <v>0</v>
      </c>
    </row>
    <row r="44" spans="1:6" ht="19.5" customHeight="1" x14ac:dyDescent="0.2">
      <c r="A44" s="13" t="s">
        <v>77</v>
      </c>
      <c r="B44" s="16" t="s">
        <v>49</v>
      </c>
      <c r="C44" s="15" t="s">
        <v>50</v>
      </c>
      <c r="D44" s="15">
        <v>2</v>
      </c>
      <c r="E44" s="6"/>
      <c r="F44" s="6">
        <f t="shared" si="0"/>
        <v>0</v>
      </c>
    </row>
    <row r="45" spans="1:6" ht="19.5" customHeight="1" x14ac:dyDescent="0.2">
      <c r="A45" s="13" t="s">
        <v>78</v>
      </c>
      <c r="B45" s="16" t="s">
        <v>51</v>
      </c>
      <c r="C45" s="15" t="s">
        <v>28</v>
      </c>
      <c r="D45" s="15">
        <v>5</v>
      </c>
      <c r="E45" s="6"/>
      <c r="F45" s="6">
        <f t="shared" si="0"/>
        <v>0</v>
      </c>
    </row>
    <row r="46" spans="1:6" ht="19.5" customHeight="1" x14ac:dyDescent="0.2">
      <c r="A46" s="13" t="s">
        <v>79</v>
      </c>
      <c r="B46" s="16" t="s">
        <v>52</v>
      </c>
      <c r="C46" s="15" t="s">
        <v>28</v>
      </c>
      <c r="D46" s="15">
        <v>3</v>
      </c>
      <c r="E46" s="6"/>
      <c r="F46" s="6">
        <f t="shared" si="0"/>
        <v>0</v>
      </c>
    </row>
    <row r="47" spans="1:6" ht="19.5" customHeight="1" x14ac:dyDescent="0.2">
      <c r="A47" s="13" t="s">
        <v>80</v>
      </c>
      <c r="B47" s="16" t="s">
        <v>53</v>
      </c>
      <c r="C47" s="15" t="s">
        <v>28</v>
      </c>
      <c r="D47" s="15">
        <v>1</v>
      </c>
      <c r="E47" s="6"/>
      <c r="F47" s="6">
        <f t="shared" si="0"/>
        <v>0</v>
      </c>
    </row>
    <row r="48" spans="1:6" ht="19.5" customHeight="1" x14ac:dyDescent="0.2">
      <c r="A48" s="13" t="s">
        <v>81</v>
      </c>
      <c r="B48" s="16" t="s">
        <v>54</v>
      </c>
      <c r="C48" s="15" t="s">
        <v>28</v>
      </c>
      <c r="D48" s="15">
        <v>20</v>
      </c>
      <c r="E48" s="6"/>
      <c r="F48" s="6">
        <f t="shared" si="0"/>
        <v>0</v>
      </c>
    </row>
    <row r="49" spans="1:6" ht="19.5" customHeight="1" x14ac:dyDescent="0.2">
      <c r="A49" s="13" t="s">
        <v>82</v>
      </c>
      <c r="B49" s="16" t="s">
        <v>55</v>
      </c>
      <c r="C49" s="15" t="s">
        <v>56</v>
      </c>
      <c r="D49" s="15">
        <v>20</v>
      </c>
      <c r="E49" s="6"/>
      <c r="F49" s="6">
        <f t="shared" si="0"/>
        <v>0</v>
      </c>
    </row>
    <row r="50" spans="1:6" ht="19.5" customHeight="1" x14ac:dyDescent="0.2">
      <c r="A50" s="13" t="s">
        <v>83</v>
      </c>
      <c r="B50" s="16" t="s">
        <v>57</v>
      </c>
      <c r="C50" s="15" t="s">
        <v>28</v>
      </c>
      <c r="D50" s="15">
        <v>2</v>
      </c>
      <c r="E50" s="6"/>
      <c r="F50" s="6">
        <f t="shared" si="0"/>
        <v>0</v>
      </c>
    </row>
    <row r="51" spans="1:6" ht="19.5" customHeight="1" x14ac:dyDescent="0.2">
      <c r="A51" s="13" t="s">
        <v>84</v>
      </c>
      <c r="B51" s="16" t="s">
        <v>58</v>
      </c>
      <c r="C51" s="15" t="s">
        <v>26</v>
      </c>
      <c r="D51" s="15">
        <v>1</v>
      </c>
      <c r="E51" s="6"/>
      <c r="F51" s="6">
        <f t="shared" si="0"/>
        <v>0</v>
      </c>
    </row>
    <row r="52" spans="1:6" ht="19.5" customHeight="1" x14ac:dyDescent="0.2">
      <c r="A52" s="13" t="s">
        <v>85</v>
      </c>
      <c r="B52" s="16" t="s">
        <v>59</v>
      </c>
      <c r="C52" s="15" t="s">
        <v>26</v>
      </c>
      <c r="D52" s="15">
        <v>10</v>
      </c>
      <c r="E52" s="6"/>
      <c r="F52" s="6">
        <f t="shared" si="0"/>
        <v>0</v>
      </c>
    </row>
    <row r="53" spans="1:6" ht="21.75" customHeight="1" x14ac:dyDescent="0.2">
      <c r="A53" s="23" t="s">
        <v>20</v>
      </c>
      <c r="B53" s="23"/>
      <c r="C53" s="23"/>
      <c r="D53" s="23"/>
      <c r="E53" s="23"/>
      <c r="F53" s="7">
        <f>SUM(F22:F52)</f>
        <v>0</v>
      </c>
    </row>
    <row r="54" spans="1:6" ht="21.75" customHeight="1" x14ac:dyDescent="0.2">
      <c r="A54" s="23" t="s">
        <v>15</v>
      </c>
      <c r="B54" s="23"/>
      <c r="C54" s="23"/>
      <c r="D54" s="23"/>
      <c r="E54" s="23"/>
      <c r="F54" s="7">
        <f>F53*25%</f>
        <v>0</v>
      </c>
    </row>
    <row r="55" spans="1:6" ht="21.75" customHeight="1" x14ac:dyDescent="0.2">
      <c r="A55" s="23" t="s">
        <v>19</v>
      </c>
      <c r="B55" s="23"/>
      <c r="C55" s="23"/>
      <c r="D55" s="23"/>
      <c r="E55" s="23"/>
      <c r="F55" s="7">
        <f>SUM(F53:F54)</f>
        <v>0</v>
      </c>
    </row>
    <row r="56" spans="1:6" s="18" customFormat="1" ht="21.75" customHeight="1" x14ac:dyDescent="0.2">
      <c r="A56" s="25" t="s">
        <v>87</v>
      </c>
      <c r="B56" s="25"/>
      <c r="C56" s="25"/>
      <c r="D56" s="25"/>
      <c r="E56" s="25"/>
      <c r="F56" s="17">
        <f>F55*7.5345</f>
        <v>0</v>
      </c>
    </row>
    <row r="58" spans="1:6" x14ac:dyDescent="0.2">
      <c r="B58" s="1" t="s">
        <v>16</v>
      </c>
    </row>
    <row r="62" spans="1:6" x14ac:dyDescent="0.2">
      <c r="C62" s="8"/>
      <c r="D62" s="8"/>
      <c r="E62" s="8"/>
      <c r="F62" s="8"/>
    </row>
    <row r="63" spans="1:6" x14ac:dyDescent="0.2">
      <c r="D63" s="24" t="s">
        <v>17</v>
      </c>
      <c r="E63" s="24"/>
      <c r="F63" s="24"/>
    </row>
    <row r="64" spans="1:6" x14ac:dyDescent="0.2">
      <c r="D64" s="22" t="s">
        <v>18</v>
      </c>
      <c r="E64" s="22"/>
      <c r="F64" s="22"/>
    </row>
  </sheetData>
  <mergeCells count="15">
    <mergeCell ref="A8:F8"/>
    <mergeCell ref="B10:F10"/>
    <mergeCell ref="C12:D12"/>
    <mergeCell ref="D63:F63"/>
    <mergeCell ref="D64:F64"/>
    <mergeCell ref="C14:F14"/>
    <mergeCell ref="C15:F15"/>
    <mergeCell ref="C16:F16"/>
    <mergeCell ref="C17:F17"/>
    <mergeCell ref="C18:F18"/>
    <mergeCell ref="C19:F19"/>
    <mergeCell ref="A53:E53"/>
    <mergeCell ref="A54:E54"/>
    <mergeCell ref="A55:E55"/>
    <mergeCell ref="A56:E56"/>
  </mergeCells>
  <phoneticPr fontId="5" type="noConversion"/>
  <pageMargins left="0.31496062992125984" right="0.31496062992125984" top="0.74803149606299213" bottom="0.7480314960629921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uredski materijal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2023-02-24T13:46:25Z</dcterms:modified>
</cp:coreProperties>
</file>