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0" documentId="13_ncr:1_{88D2796A-23A9-4DA1-A4DB-59B9D116B0B5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održavanje vodovoda" sheetId="2" r:id="rId1"/>
    <sheet name="goriva i maziva" sheetId="3" r:id="rId2"/>
  </sheets>
  <calcPr calcId="191029"/>
</workbook>
</file>

<file path=xl/calcChain.xml><?xml version="1.0" encoding="utf-8"?>
<calcChain xmlns="http://schemas.openxmlformats.org/spreadsheetml/2006/main">
  <c r="G40" i="3" l="1"/>
  <c r="G39" i="3"/>
  <c r="G38" i="3"/>
  <c r="G37" i="3"/>
  <c r="G36" i="3"/>
  <c r="G35" i="3"/>
  <c r="G34" i="3"/>
  <c r="G33" i="3"/>
  <c r="G32" i="3"/>
  <c r="G31" i="3"/>
  <c r="G30" i="3"/>
  <c r="G29" i="3"/>
  <c r="G28" i="3"/>
  <c r="G26" i="3"/>
  <c r="G27" i="3"/>
  <c r="G25" i="3"/>
  <c r="G24" i="3"/>
  <c r="G23" i="3"/>
  <c r="F27" i="2"/>
  <c r="F26" i="2"/>
  <c r="G41" i="3" l="1"/>
  <c r="G42" i="3" s="1"/>
  <c r="G43" i="3" s="1"/>
  <c r="F28" i="2"/>
  <c r="F29" i="2" s="1"/>
  <c r="F30" i="2" s="1"/>
  <c r="F31" i="2" s="1"/>
</calcChain>
</file>

<file path=xl/sharedStrings.xml><?xml version="1.0" encoding="utf-8"?>
<sst xmlns="http://schemas.openxmlformats.org/spreadsheetml/2006/main" count="135" uniqueCount="85">
  <si>
    <t>1.</t>
  </si>
  <si>
    <t>2.</t>
  </si>
  <si>
    <t>3.</t>
  </si>
  <si>
    <t>kom</t>
  </si>
  <si>
    <t>Obrazac 2</t>
  </si>
  <si>
    <t>TROŠKOVNIK</t>
  </si>
  <si>
    <t>Naziv ponuditelja:</t>
  </si>
  <si>
    <t>Adresa:</t>
  </si>
  <si>
    <t>OIB:</t>
  </si>
  <si>
    <t>IBAN:</t>
  </si>
  <si>
    <t>Telefon / fax:</t>
  </si>
  <si>
    <t>E - mail:</t>
  </si>
  <si>
    <t>Rbr.</t>
  </si>
  <si>
    <t>Cijena usluge bez PDV-a</t>
  </si>
  <si>
    <t>„Usluge održavanja uličnih vodovoda, plinskih sustava te sustava za grijanje i hlađenje (rad i putni troškovi)</t>
  </si>
  <si>
    <t>Sat</t>
  </si>
  <si>
    <t>Rad minibagerom (iskopi)</t>
  </si>
  <si>
    <t>Iznos PDV-a (25%):</t>
  </si>
  <si>
    <t>Ponuditelj nudi cijene predmeta nabave putem ovog troškovnika.</t>
  </si>
  <si>
    <t xml:space="preserve">(ime i prezime ovlaštene osobe ponuditelja, </t>
  </si>
  <si>
    <t>potpis i ovjera)</t>
  </si>
  <si>
    <t>Iznos ponude s PDV-om:</t>
  </si>
  <si>
    <t>Iznos ponude bez PDV-a:</t>
  </si>
  <si>
    <t>Ukupan iznos usluge</t>
  </si>
  <si>
    <t>Naziv usluge</t>
  </si>
  <si>
    <t>Planirana količina  (2023).</t>
  </si>
  <si>
    <r>
      <rPr>
        <b/>
        <sz val="11"/>
        <color theme="1"/>
        <rFont val="Arial"/>
        <family val="2"/>
      </rPr>
      <t>PREDMET NABAVE:</t>
    </r>
    <r>
      <rPr>
        <sz val="11"/>
        <color theme="1"/>
        <rFont val="Arial"/>
        <family val="2"/>
      </rPr>
      <t xml:space="preserve"> „Usluge održavanja uličnih vodovoda, plinskih sustava te sustava za grijanje i hlađenje za potrebe Općine Podravske Sesvete u 2023. godini“ </t>
    </r>
  </si>
  <si>
    <t xml:space="preserve">     REPUBLIKA HRVATSKA   </t>
  </si>
  <si>
    <t xml:space="preserve"> OPĆINA PODRAVSKE SESVETE </t>
  </si>
  <si>
    <t xml:space="preserve"> JEDINSTVENI UPRAVNI ODJEL</t>
  </si>
  <si>
    <t>Jed. mj.</t>
  </si>
  <si>
    <t>Procjenjena vrijednost (bez PDV-a):</t>
  </si>
  <si>
    <t xml:space="preserve"> </t>
  </si>
  <si>
    <t>IVANA MAŽURANIĆA 1</t>
  </si>
  <si>
    <t>Planirana količina  (2024.)</t>
  </si>
  <si>
    <t>potpis i pečat)</t>
  </si>
  <si>
    <t>DERATIZACIJA</t>
  </si>
  <si>
    <t>proljetni tretman</t>
  </si>
  <si>
    <t>jesenski tretman</t>
  </si>
  <si>
    <t>DEZINSEKCIJA</t>
  </si>
  <si>
    <t>larvicidni tretman</t>
  </si>
  <si>
    <t>adulcitni tretman</t>
  </si>
  <si>
    <t>godini</t>
  </si>
  <si>
    <t>Procjenjena vrijednost nabave (bez PDV-a):</t>
  </si>
  <si>
    <t xml:space="preserve">Ukupno  </t>
  </si>
  <si>
    <t>Napomene:</t>
  </si>
  <si>
    <t>Cijena bez PDV-a</t>
  </si>
  <si>
    <t xml:space="preserve">Cijena deratizacije izračunava se na bazi jednog proljetnog i jednog jesenskog tretmana za </t>
  </si>
  <si>
    <t>kućanstva na području Općine Podravske Sesvete (554).</t>
  </si>
  <si>
    <t>Popis žarišta podložan je promjenama ovisno o količini vode na pojedinoj lokaciji,</t>
  </si>
  <si>
    <t xml:space="preserve">uređenosti okolišta, prisustvu tpadnih tvari i drugim čimbenicima koji utječu na </t>
  </si>
  <si>
    <t>pojavnost i brojnost ličinki komaraca na određenoj lokaciji.</t>
  </si>
  <si>
    <t>Popis žarišta:</t>
  </si>
  <si>
    <t>1. Potok Mrtvica (teče kroz naselje), čkbr. 1016, 1079 i 989 sve k.o. Podravske Sesvete</t>
  </si>
  <si>
    <t>2. naplavne livade s desne strane ulice Eugena Tomića pri ulazu u naselje, čkbr. 5453 k.o.</t>
  </si>
  <si>
    <t>Podravske Sesvete, cca 20 ha</t>
  </si>
  <si>
    <t xml:space="preserve">3. depresije tla u ulici Pavleka Miškine, čkbr. 486 kanal k.o. Podravske Sesvete, 10 ha </t>
  </si>
  <si>
    <t>poljoprivredne površine</t>
  </si>
  <si>
    <t>4.kanal Kopanjek, čkbr. 5281 k.o. Podravske Sesvete</t>
  </si>
  <si>
    <t>5. jezero u ulici Pavleka Miškine, čkbr. 3507 i 630 k.o. Podravske Sesvete</t>
  </si>
  <si>
    <t>6. naplavne livade uz Mrtvicu u naselju Draganci, kbr. 1320 k.o. Podravske Sesvete, dio</t>
  </si>
  <si>
    <t>uz kanal Štrosmajerova - Draganci</t>
  </si>
  <si>
    <t>7. prostori uz pjeskaru u Mekišu, čkbr. 4638 k.o. Podravske Sesvete</t>
  </si>
  <si>
    <t>Cijena dezinsekcije izračunava se na bazi jednog cjelokupnog tretmana koji obuhvaća</t>
  </si>
  <si>
    <t>jedan larvicidni i jedan adulcitni tretman.</t>
  </si>
  <si>
    <t>Ponuđena cijena nepromijenjiva je za vrijeme trajanja Ugovora.</t>
  </si>
  <si>
    <t>U cijenu ponude uračunati su svi troškovi i popusti.</t>
  </si>
  <si>
    <t>KUĆANSTAVA</t>
  </si>
  <si>
    <t>U NASELJU</t>
  </si>
  <si>
    <t xml:space="preserve">4. </t>
  </si>
  <si>
    <t>DEZINSEKCIJA POTOK MRTVICA</t>
  </si>
  <si>
    <t xml:space="preserve">5. </t>
  </si>
  <si>
    <t xml:space="preserve">6. </t>
  </si>
  <si>
    <t>DEZINSKECIJA KANAL KOPANJEK</t>
  </si>
  <si>
    <t>DEZINSKECIJA JEZERO U ULICI PAVLEKA MIŠKINE</t>
  </si>
  <si>
    <t>DEZINSKECIJA NAPLAVNE LIVADE UZ MRTVICU U NASELJU DRAGANCI</t>
  </si>
  <si>
    <t>DEZINSKECIJA NAPLAVNE LIVADE E. TOMIĆA</t>
  </si>
  <si>
    <t>DEZINSKECIJA DEPRESIJE TLA U UL. PAVLEKA MIŠKINE</t>
  </si>
  <si>
    <t>DEZINSKECIJA PROSTORI UZ PJESKARU U MEKIŠU</t>
  </si>
  <si>
    <t>7.</t>
  </si>
  <si>
    <t>8.</t>
  </si>
  <si>
    <t>9.</t>
  </si>
  <si>
    <t>Isporuka usluge po narudžbenici Naručitelja.</t>
  </si>
  <si>
    <t>Obračun iznosa po stvarno pruženim uslugama.</t>
  </si>
  <si>
    <r>
      <rPr>
        <b/>
        <sz val="8"/>
        <color theme="1"/>
        <rFont val="Times New Roman"/>
        <family val="1"/>
      </rPr>
      <t xml:space="preserve">PREDMET NABAVE: </t>
    </r>
    <r>
      <rPr>
        <sz val="8"/>
        <color theme="1"/>
        <rFont val="Times New Roman"/>
        <family val="1"/>
      </rPr>
      <t>Dezinsekcija i deratizacija na području Općine Podravske Sesvete u 2024.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</si>
</sst>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  <numFmt numFmtId="165" formatCode="_-* #,##0.00\ [$kn-41A]_-;\-* #,##0.00\ [$kn-41A]_-;_-* &quot;-&quot;??\ [$kn-41A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charset val="238"/>
      <scheme val="minor"/>
    </font>
    <font>
      <sz val="8"/>
      <color theme="1"/>
      <name val="Arial"/>
      <family val="2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2" fillId="0" borderId="2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/>
    </xf>
    <xf numFmtId="164" fontId="2" fillId="0" borderId="0" xfId="0" applyNumberFormat="1" applyFont="1" applyAlignment="1">
      <alignment wrapText="1"/>
    </xf>
    <xf numFmtId="0" fontId="2" fillId="0" borderId="1" xfId="0" applyFont="1" applyBorder="1" applyAlignment="1">
      <alignment vertical="top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right" wrapText="1"/>
    </xf>
    <xf numFmtId="164" fontId="7" fillId="0" borderId="1" xfId="0" applyNumberFormat="1" applyFont="1" applyBorder="1" applyAlignment="1">
      <alignment horizontal="left" vertical="top" wrapText="1"/>
    </xf>
    <xf numFmtId="164" fontId="7" fillId="0" borderId="0" xfId="0" applyNumberFormat="1" applyFont="1" applyAlignment="1">
      <alignment vertical="top" wrapText="1"/>
    </xf>
    <xf numFmtId="0" fontId="7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center" wrapText="1"/>
    </xf>
    <xf numFmtId="164" fontId="7" fillId="0" borderId="1" xfId="1" applyNumberFormat="1" applyFont="1" applyBorder="1" applyAlignment="1">
      <alignment vertical="center"/>
    </xf>
    <xf numFmtId="0" fontId="7" fillId="0" borderId="2" xfId="0" applyFont="1" applyBorder="1"/>
    <xf numFmtId="0" fontId="7" fillId="0" borderId="5" xfId="0" applyFont="1" applyBorder="1" applyAlignment="1">
      <alignment horizontal="left" vertical="center"/>
    </xf>
    <xf numFmtId="0" fontId="7" fillId="0" borderId="0" xfId="0" applyFont="1" applyAlignment="1">
      <alignment horizontal="center"/>
    </xf>
  </cellXfs>
  <cellStyles count="2">
    <cellStyle name="Normalno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904875</xdr:colOff>
      <xdr:row>0</xdr:row>
      <xdr:rowOff>0</xdr:rowOff>
    </xdr:from>
    <xdr:to>
      <xdr:col>1</xdr:col>
      <xdr:colOff>1444910</xdr:colOff>
      <xdr:row>3</xdr:row>
      <xdr:rowOff>152400</xdr:rowOff>
    </xdr:to>
    <xdr:pic>
      <xdr:nvPicPr>
        <xdr:cNvPr id="2" name="Slika 1" descr="GRB RH.jpg">
          <a:extLst>
            <a:ext uri="{FF2B5EF4-FFF2-40B4-BE49-F238E27FC236}">
              <a16:creationId xmlns:a16="http://schemas.microsoft.com/office/drawing/2014/main" id="{1355ABF6-03CD-446F-A72F-DDA60F359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71600" y="0"/>
          <a:ext cx="540035" cy="695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0</xdr:row>
      <xdr:rowOff>0</xdr:rowOff>
    </xdr:from>
    <xdr:to>
      <xdr:col>1</xdr:col>
      <xdr:colOff>1152965</xdr:colOff>
      <xdr:row>4</xdr:row>
      <xdr:rowOff>99131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10A1EDF8-6685-4B17-A425-00E0836BFD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5" y="0"/>
          <a:ext cx="676715" cy="823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3"/>
  <sheetViews>
    <sheetView workbookViewId="0">
      <selection activeCell="C17" sqref="C17:F17"/>
    </sheetView>
  </sheetViews>
  <sheetFormatPr defaultRowHeight="14.25" x14ac:dyDescent="0.2"/>
  <cols>
    <col min="1" max="1" width="4.7109375" style="1" customWidth="1"/>
    <col min="2" max="2" width="35.85546875" style="1" customWidth="1"/>
    <col min="3" max="3" width="5.85546875" style="1" customWidth="1"/>
    <col min="4" max="4" width="9.7109375" style="1" customWidth="1"/>
    <col min="5" max="5" width="14" style="1" customWidth="1"/>
    <col min="6" max="6" width="17.140625" style="1" customWidth="1"/>
    <col min="7" max="16384" width="9.140625" style="1"/>
  </cols>
  <sheetData>
    <row r="1" spans="1:6" x14ac:dyDescent="0.2">
      <c r="F1" s="2" t="s">
        <v>4</v>
      </c>
    </row>
    <row r="2" spans="1:6" x14ac:dyDescent="0.2">
      <c r="F2" s="2"/>
    </row>
    <row r="3" spans="1:6" x14ac:dyDescent="0.2">
      <c r="F3" s="2"/>
    </row>
    <row r="4" spans="1:6" x14ac:dyDescent="0.2">
      <c r="F4" s="2"/>
    </row>
    <row r="5" spans="1:6" x14ac:dyDescent="0.2">
      <c r="B5" s="10" t="s">
        <v>27</v>
      </c>
      <c r="F5" s="2"/>
    </row>
    <row r="6" spans="1:6" x14ac:dyDescent="0.2">
      <c r="B6" s="10" t="s">
        <v>28</v>
      </c>
      <c r="F6" s="2"/>
    </row>
    <row r="7" spans="1:6" x14ac:dyDescent="0.2">
      <c r="B7" s="10" t="s">
        <v>29</v>
      </c>
      <c r="F7" s="2"/>
    </row>
    <row r="9" spans="1:6" ht="18" x14ac:dyDescent="0.25">
      <c r="A9" s="22" t="s">
        <v>5</v>
      </c>
      <c r="B9" s="22"/>
      <c r="C9" s="22"/>
      <c r="D9" s="22"/>
      <c r="E9" s="22"/>
      <c r="F9" s="22"/>
    </row>
    <row r="10" spans="1:6" ht="15" x14ac:dyDescent="0.25">
      <c r="A10" s="11"/>
      <c r="B10" s="11"/>
      <c r="C10" s="11"/>
      <c r="D10" s="11"/>
      <c r="E10" s="11"/>
      <c r="F10" s="11"/>
    </row>
    <row r="12" spans="1:6" ht="28.5" customHeight="1" x14ac:dyDescent="0.2">
      <c r="B12" s="23" t="s">
        <v>26</v>
      </c>
      <c r="C12" s="23"/>
      <c r="D12" s="23"/>
      <c r="E12" s="23"/>
      <c r="F12" s="23"/>
    </row>
    <row r="13" spans="1:6" ht="15" customHeight="1" x14ac:dyDescent="0.2">
      <c r="B13" s="3"/>
      <c r="C13" s="3"/>
      <c r="D13" s="3"/>
      <c r="E13" s="3"/>
      <c r="F13" s="3"/>
    </row>
    <row r="14" spans="1:6" ht="15" customHeight="1" x14ac:dyDescent="0.2">
      <c r="B14" s="13" t="s">
        <v>31</v>
      </c>
      <c r="C14" s="24">
        <v>2200</v>
      </c>
      <c r="D14" s="24"/>
      <c r="E14" s="16"/>
      <c r="F14" s="3"/>
    </row>
    <row r="15" spans="1:6" ht="15" customHeight="1" x14ac:dyDescent="0.2">
      <c r="B15" s="3"/>
      <c r="C15" s="3"/>
      <c r="D15" s="3"/>
      <c r="E15" s="3"/>
      <c r="F15" s="3"/>
    </row>
    <row r="16" spans="1:6" ht="15" customHeight="1" x14ac:dyDescent="0.2"/>
    <row r="17" spans="1:6" ht="15" x14ac:dyDescent="0.2">
      <c r="B17" s="12" t="s">
        <v>6</v>
      </c>
      <c r="C17" s="21"/>
      <c r="D17" s="21"/>
      <c r="E17" s="21"/>
      <c r="F17" s="21"/>
    </row>
    <row r="18" spans="1:6" ht="15" x14ac:dyDescent="0.2">
      <c r="B18" s="12" t="s">
        <v>7</v>
      </c>
      <c r="C18" s="21"/>
      <c r="D18" s="21"/>
      <c r="E18" s="21"/>
      <c r="F18" s="21"/>
    </row>
    <row r="19" spans="1:6" ht="15" x14ac:dyDescent="0.2">
      <c r="B19" s="12" t="s">
        <v>8</v>
      </c>
      <c r="C19" s="21"/>
      <c r="D19" s="21"/>
      <c r="E19" s="21"/>
      <c r="F19" s="21"/>
    </row>
    <row r="20" spans="1:6" ht="15" x14ac:dyDescent="0.2">
      <c r="B20" s="12" t="s">
        <v>9</v>
      </c>
      <c r="C20" s="21"/>
      <c r="D20" s="21"/>
      <c r="E20" s="21"/>
      <c r="F20" s="21"/>
    </row>
    <row r="21" spans="1:6" ht="15" x14ac:dyDescent="0.2">
      <c r="B21" s="12" t="s">
        <v>10</v>
      </c>
      <c r="C21" s="21"/>
      <c r="D21" s="21"/>
      <c r="E21" s="21"/>
      <c r="F21" s="21"/>
    </row>
    <row r="22" spans="1:6" ht="15" x14ac:dyDescent="0.2">
      <c r="B22" s="12" t="s">
        <v>11</v>
      </c>
      <c r="C22" s="21"/>
      <c r="D22" s="21"/>
      <c r="E22" s="21"/>
      <c r="F22" s="21"/>
    </row>
    <row r="25" spans="1:6" ht="42.75" x14ac:dyDescent="0.2">
      <c r="A25" s="4" t="s">
        <v>12</v>
      </c>
      <c r="B25" s="5" t="s">
        <v>24</v>
      </c>
      <c r="C25" s="4" t="s">
        <v>30</v>
      </c>
      <c r="D25" s="4" t="s">
        <v>25</v>
      </c>
      <c r="E25" s="4" t="s">
        <v>13</v>
      </c>
      <c r="F25" s="4" t="s">
        <v>23</v>
      </c>
    </row>
    <row r="26" spans="1:6" ht="61.5" customHeight="1" x14ac:dyDescent="0.2">
      <c r="A26" s="14" t="s">
        <v>0</v>
      </c>
      <c r="B26" s="17" t="s">
        <v>14</v>
      </c>
      <c r="C26" s="4" t="s">
        <v>15</v>
      </c>
      <c r="D26" s="5">
        <v>65</v>
      </c>
      <c r="E26" s="6"/>
      <c r="F26" s="6">
        <f>D26*E26</f>
        <v>0</v>
      </c>
    </row>
    <row r="27" spans="1:6" ht="17.25" customHeight="1" x14ac:dyDescent="0.2">
      <c r="A27" s="14" t="s">
        <v>1</v>
      </c>
      <c r="B27" s="15" t="s">
        <v>16</v>
      </c>
      <c r="C27" s="4" t="s">
        <v>15</v>
      </c>
      <c r="D27" s="5">
        <v>13</v>
      </c>
      <c r="E27" s="6"/>
      <c r="F27" s="6">
        <f>D27*E27</f>
        <v>0</v>
      </c>
    </row>
    <row r="28" spans="1:6" ht="21.75" customHeight="1" x14ac:dyDescent="0.2">
      <c r="A28" s="26" t="s">
        <v>22</v>
      </c>
      <c r="B28" s="26"/>
      <c r="C28" s="26"/>
      <c r="D28" s="26"/>
      <c r="E28" s="26"/>
      <c r="F28" s="7">
        <f>SUM(F26:F27)</f>
        <v>0</v>
      </c>
    </row>
    <row r="29" spans="1:6" ht="21.75" customHeight="1" x14ac:dyDescent="0.2">
      <c r="A29" s="26" t="s">
        <v>17</v>
      </c>
      <c r="B29" s="26"/>
      <c r="C29" s="26"/>
      <c r="D29" s="26"/>
      <c r="E29" s="26"/>
      <c r="F29" s="7">
        <f>F28*25%</f>
        <v>0</v>
      </c>
    </row>
    <row r="30" spans="1:6" ht="21.75" customHeight="1" x14ac:dyDescent="0.2">
      <c r="A30" s="26" t="s">
        <v>21</v>
      </c>
      <c r="B30" s="26"/>
      <c r="C30" s="26"/>
      <c r="D30" s="26"/>
      <c r="E30" s="26"/>
      <c r="F30" s="7">
        <f>SUM(F28:F29)</f>
        <v>0</v>
      </c>
    </row>
    <row r="31" spans="1:6" ht="21.75" customHeight="1" x14ac:dyDescent="0.2">
      <c r="A31" s="26" t="s">
        <v>21</v>
      </c>
      <c r="B31" s="26"/>
      <c r="C31" s="26"/>
      <c r="D31" s="26"/>
      <c r="E31" s="26"/>
      <c r="F31" s="8">
        <f>F30*7.5345</f>
        <v>0</v>
      </c>
    </row>
    <row r="34" spans="2:6" x14ac:dyDescent="0.2">
      <c r="B34" s="1" t="s">
        <v>18</v>
      </c>
    </row>
    <row r="41" spans="2:6" x14ac:dyDescent="0.2">
      <c r="C41" s="9"/>
      <c r="D41" s="9"/>
      <c r="E41" s="9"/>
      <c r="F41" s="9"/>
    </row>
    <row r="42" spans="2:6" x14ac:dyDescent="0.2">
      <c r="D42" s="27" t="s">
        <v>19</v>
      </c>
      <c r="E42" s="27"/>
      <c r="F42" s="27"/>
    </row>
    <row r="43" spans="2:6" x14ac:dyDescent="0.2">
      <c r="D43" s="25" t="s">
        <v>20</v>
      </c>
      <c r="E43" s="25"/>
      <c r="F43" s="25"/>
    </row>
  </sheetData>
  <mergeCells count="15">
    <mergeCell ref="D43:F43"/>
    <mergeCell ref="A28:E28"/>
    <mergeCell ref="A29:E29"/>
    <mergeCell ref="A30:E30"/>
    <mergeCell ref="D42:F42"/>
    <mergeCell ref="A31:E31"/>
    <mergeCell ref="C22:F22"/>
    <mergeCell ref="A9:F9"/>
    <mergeCell ref="B12:F12"/>
    <mergeCell ref="C14:D14"/>
    <mergeCell ref="C17:F17"/>
    <mergeCell ref="C18:F18"/>
    <mergeCell ref="C19:F19"/>
    <mergeCell ref="C20:F20"/>
    <mergeCell ref="C21:F21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8"/>
  <sheetViews>
    <sheetView tabSelected="1" topLeftCell="A16" workbookViewId="0">
      <selection activeCell="J37" sqref="J37"/>
    </sheetView>
  </sheetViews>
  <sheetFormatPr defaultRowHeight="14.25" x14ac:dyDescent="0.2"/>
  <cols>
    <col min="1" max="1" width="5.28515625" style="1" customWidth="1"/>
    <col min="2" max="2" width="21.5703125" style="1" customWidth="1"/>
    <col min="3" max="3" width="33.28515625" style="1" customWidth="1"/>
    <col min="4" max="4" width="4.85546875" style="1" customWidth="1"/>
    <col min="5" max="5" width="10.5703125" style="1" customWidth="1"/>
    <col min="6" max="6" width="9.85546875" style="1" customWidth="1"/>
    <col min="7" max="7" width="13.42578125" style="1" customWidth="1"/>
    <col min="8" max="16384" width="9.140625" style="1"/>
  </cols>
  <sheetData>
    <row r="1" spans="1:8" x14ac:dyDescent="0.2">
      <c r="F1" s="2" t="s">
        <v>4</v>
      </c>
    </row>
    <row r="2" spans="1:8" x14ac:dyDescent="0.2">
      <c r="F2" s="2"/>
    </row>
    <row r="3" spans="1:8" x14ac:dyDescent="0.2">
      <c r="F3" s="2"/>
    </row>
    <row r="4" spans="1:8" x14ac:dyDescent="0.2">
      <c r="F4" s="2"/>
    </row>
    <row r="5" spans="1:8" s="18" customFormat="1" ht="11.25" x14ac:dyDescent="0.2">
      <c r="B5" s="19" t="s">
        <v>32</v>
      </c>
      <c r="F5" s="20"/>
    </row>
    <row r="6" spans="1:8" s="18" customFormat="1" ht="11.25" x14ac:dyDescent="0.2">
      <c r="B6" s="19" t="s">
        <v>28</v>
      </c>
      <c r="F6" s="20"/>
    </row>
    <row r="7" spans="1:8" s="18" customFormat="1" ht="11.25" x14ac:dyDescent="0.2">
      <c r="A7" s="28"/>
      <c r="B7" s="29" t="s">
        <v>33</v>
      </c>
      <c r="C7" s="28"/>
      <c r="D7" s="28"/>
      <c r="E7" s="28"/>
      <c r="F7" s="30"/>
      <c r="G7" s="28"/>
      <c r="H7" s="28"/>
    </row>
    <row r="8" spans="1:8" s="18" customFormat="1" ht="11.25" x14ac:dyDescent="0.2">
      <c r="A8" s="31" t="s">
        <v>5</v>
      </c>
      <c r="B8" s="31"/>
      <c r="C8" s="31"/>
      <c r="D8" s="31"/>
      <c r="E8" s="31"/>
      <c r="F8" s="31"/>
      <c r="G8" s="28"/>
      <c r="H8" s="28"/>
    </row>
    <row r="9" spans="1:8" s="18" customFormat="1" ht="11.25" x14ac:dyDescent="0.2">
      <c r="A9" s="32"/>
      <c r="B9" s="32"/>
      <c r="C9" s="32"/>
      <c r="D9" s="32"/>
      <c r="E9" s="32"/>
      <c r="F9" s="32"/>
      <c r="G9" s="28"/>
      <c r="H9" s="28"/>
    </row>
    <row r="10" spans="1:8" s="18" customFormat="1" ht="11.25" x14ac:dyDescent="0.2">
      <c r="A10" s="28"/>
      <c r="B10" s="33" t="s">
        <v>84</v>
      </c>
      <c r="C10" s="33"/>
      <c r="D10" s="33"/>
      <c r="E10" s="33"/>
      <c r="F10" s="33"/>
      <c r="G10" s="28"/>
      <c r="H10" s="28"/>
    </row>
    <row r="11" spans="1:8" s="18" customFormat="1" ht="11.25" x14ac:dyDescent="0.2">
      <c r="A11" s="28"/>
      <c r="B11" s="34" t="s">
        <v>42</v>
      </c>
      <c r="C11" s="34"/>
      <c r="D11" s="34"/>
      <c r="E11" s="34"/>
      <c r="F11" s="34"/>
      <c r="G11" s="28"/>
      <c r="H11" s="28"/>
    </row>
    <row r="12" spans="1:8" s="18" customFormat="1" ht="11.25" x14ac:dyDescent="0.2">
      <c r="A12" s="28"/>
      <c r="B12" s="34"/>
      <c r="C12" s="34"/>
      <c r="D12" s="34"/>
      <c r="E12" s="34"/>
      <c r="F12" s="34"/>
      <c r="G12" s="28"/>
      <c r="H12" s="28"/>
    </row>
    <row r="13" spans="1:8" s="18" customFormat="1" ht="22.5" x14ac:dyDescent="0.2">
      <c r="A13" s="28"/>
      <c r="B13" s="35" t="s">
        <v>43</v>
      </c>
      <c r="C13" s="36">
        <v>3500</v>
      </c>
      <c r="D13" s="36"/>
      <c r="E13" s="37"/>
      <c r="F13" s="34"/>
      <c r="G13" s="28"/>
      <c r="H13" s="28"/>
    </row>
    <row r="14" spans="1:8" s="18" customFormat="1" ht="11.25" x14ac:dyDescent="0.2">
      <c r="A14" s="28"/>
      <c r="B14" s="34"/>
      <c r="C14" s="34"/>
      <c r="D14" s="34"/>
      <c r="E14" s="34"/>
      <c r="F14" s="34"/>
      <c r="G14" s="28"/>
      <c r="H14" s="28"/>
    </row>
    <row r="15" spans="1:8" s="18" customFormat="1" ht="11.25" x14ac:dyDescent="0.2">
      <c r="A15" s="28"/>
      <c r="B15" s="38" t="s">
        <v>6</v>
      </c>
      <c r="C15" s="39"/>
      <c r="D15" s="39"/>
      <c r="E15" s="39"/>
      <c r="F15" s="39"/>
      <c r="G15" s="28"/>
      <c r="H15" s="28"/>
    </row>
    <row r="16" spans="1:8" s="18" customFormat="1" ht="11.25" x14ac:dyDescent="0.2">
      <c r="A16" s="28"/>
      <c r="B16" s="38" t="s">
        <v>7</v>
      </c>
      <c r="C16" s="39"/>
      <c r="D16" s="39"/>
      <c r="E16" s="39"/>
      <c r="F16" s="39"/>
      <c r="G16" s="28"/>
      <c r="H16" s="28"/>
    </row>
    <row r="17" spans="1:8" s="18" customFormat="1" ht="11.25" x14ac:dyDescent="0.2">
      <c r="A17" s="28"/>
      <c r="B17" s="38" t="s">
        <v>8</v>
      </c>
      <c r="C17" s="39"/>
      <c r="D17" s="39"/>
      <c r="E17" s="39"/>
      <c r="F17" s="39"/>
      <c r="G17" s="28"/>
      <c r="H17" s="28"/>
    </row>
    <row r="18" spans="1:8" s="18" customFormat="1" ht="11.25" x14ac:dyDescent="0.2">
      <c r="A18" s="28"/>
      <c r="B18" s="38" t="s">
        <v>9</v>
      </c>
      <c r="C18" s="39"/>
      <c r="D18" s="39"/>
      <c r="E18" s="39"/>
      <c r="F18" s="39"/>
      <c r="G18" s="28"/>
      <c r="H18" s="28"/>
    </row>
    <row r="19" spans="1:8" s="18" customFormat="1" ht="11.25" x14ac:dyDescent="0.2">
      <c r="A19" s="28"/>
      <c r="B19" s="38" t="s">
        <v>10</v>
      </c>
      <c r="C19" s="39"/>
      <c r="D19" s="39"/>
      <c r="E19" s="39"/>
      <c r="F19" s="39"/>
      <c r="G19" s="28"/>
      <c r="H19" s="28"/>
    </row>
    <row r="20" spans="1:8" s="18" customFormat="1" ht="11.25" x14ac:dyDescent="0.2">
      <c r="A20" s="28"/>
      <c r="B20" s="38" t="s">
        <v>11</v>
      </c>
      <c r="C20" s="39"/>
      <c r="D20" s="39"/>
      <c r="E20" s="39"/>
      <c r="F20" s="39"/>
      <c r="G20" s="28"/>
      <c r="H20" s="28"/>
    </row>
    <row r="21" spans="1:8" s="18" customFormat="1" ht="11.25" x14ac:dyDescent="0.2">
      <c r="A21" s="28"/>
      <c r="B21" s="28"/>
      <c r="C21" s="28"/>
      <c r="D21" s="28"/>
      <c r="E21" s="28"/>
      <c r="F21" s="28"/>
      <c r="G21" s="28"/>
      <c r="H21" s="28"/>
    </row>
    <row r="22" spans="1:8" s="18" customFormat="1" ht="33.75" x14ac:dyDescent="0.2">
      <c r="A22" s="40" t="s">
        <v>12</v>
      </c>
      <c r="B22" s="40"/>
      <c r="C22" s="41" t="s">
        <v>24</v>
      </c>
      <c r="D22" s="40" t="s">
        <v>30</v>
      </c>
      <c r="E22" s="40" t="s">
        <v>34</v>
      </c>
      <c r="F22" s="40" t="s">
        <v>46</v>
      </c>
      <c r="G22" s="40" t="s">
        <v>44</v>
      </c>
      <c r="H22" s="28"/>
    </row>
    <row r="23" spans="1:8" s="18" customFormat="1" ht="19.5" customHeight="1" x14ac:dyDescent="0.2">
      <c r="A23" s="42" t="s">
        <v>0</v>
      </c>
      <c r="B23" s="42" t="s">
        <v>36</v>
      </c>
      <c r="C23" s="43" t="s">
        <v>37</v>
      </c>
      <c r="D23" s="40" t="s">
        <v>3</v>
      </c>
      <c r="E23" s="41">
        <v>1</v>
      </c>
      <c r="F23" s="44"/>
      <c r="G23" s="44">
        <f>E23*F23</f>
        <v>0</v>
      </c>
      <c r="H23" s="28"/>
    </row>
    <row r="24" spans="1:8" s="18" customFormat="1" ht="19.5" customHeight="1" x14ac:dyDescent="0.2">
      <c r="A24" s="45"/>
      <c r="B24" s="45" t="s">
        <v>67</v>
      </c>
      <c r="C24" s="43" t="s">
        <v>38</v>
      </c>
      <c r="D24" s="40" t="s">
        <v>3</v>
      </c>
      <c r="E24" s="41">
        <v>1</v>
      </c>
      <c r="F24" s="44"/>
      <c r="G24" s="44">
        <f t="shared" ref="G24" si="0">E24*F24</f>
        <v>0</v>
      </c>
      <c r="H24" s="28"/>
    </row>
    <row r="25" spans="1:8" s="18" customFormat="1" ht="19.5" customHeight="1" x14ac:dyDescent="0.2">
      <c r="A25" s="42">
        <v>2</v>
      </c>
      <c r="B25" s="42" t="s">
        <v>39</v>
      </c>
      <c r="C25" s="43" t="s">
        <v>40</v>
      </c>
      <c r="D25" s="40" t="s">
        <v>3</v>
      </c>
      <c r="E25" s="41">
        <v>1</v>
      </c>
      <c r="F25" s="44"/>
      <c r="G25" s="44">
        <f>E25*F25</f>
        <v>0</v>
      </c>
      <c r="H25" s="28"/>
    </row>
    <row r="26" spans="1:8" s="18" customFormat="1" ht="19.5" customHeight="1" x14ac:dyDescent="0.2">
      <c r="A26" s="46"/>
      <c r="B26" s="46" t="s">
        <v>68</v>
      </c>
      <c r="C26" s="43" t="s">
        <v>41</v>
      </c>
      <c r="D26" s="40" t="s">
        <v>3</v>
      </c>
      <c r="E26" s="41">
        <v>1</v>
      </c>
      <c r="F26" s="44"/>
      <c r="G26" s="44">
        <f>E26*F26</f>
        <v>0</v>
      </c>
      <c r="H26" s="28"/>
    </row>
    <row r="27" spans="1:8" s="18" customFormat="1" ht="24" customHeight="1" x14ac:dyDescent="0.2">
      <c r="A27" s="42" t="s">
        <v>2</v>
      </c>
      <c r="B27" s="42" t="s">
        <v>70</v>
      </c>
      <c r="C27" s="43" t="s">
        <v>40</v>
      </c>
      <c r="D27" s="40" t="s">
        <v>3</v>
      </c>
      <c r="E27" s="41">
        <v>1</v>
      </c>
      <c r="F27" s="44"/>
      <c r="G27" s="44">
        <f>E27*F27</f>
        <v>0</v>
      </c>
      <c r="H27" s="28"/>
    </row>
    <row r="28" spans="1:8" s="18" customFormat="1" ht="19.5" customHeight="1" x14ac:dyDescent="0.2">
      <c r="A28" s="45"/>
      <c r="B28" s="45"/>
      <c r="C28" s="43" t="s">
        <v>41</v>
      </c>
      <c r="D28" s="40" t="s">
        <v>3</v>
      </c>
      <c r="E28" s="41">
        <v>1</v>
      </c>
      <c r="F28" s="44"/>
      <c r="G28" s="44">
        <f t="shared" ref="G28" si="1">E28*F28</f>
        <v>0</v>
      </c>
      <c r="H28" s="28"/>
    </row>
    <row r="29" spans="1:8" s="18" customFormat="1" ht="25.5" customHeight="1" x14ac:dyDescent="0.2">
      <c r="A29" s="46" t="s">
        <v>69</v>
      </c>
      <c r="B29" s="46" t="s">
        <v>76</v>
      </c>
      <c r="C29" s="43" t="s">
        <v>40</v>
      </c>
      <c r="D29" s="40" t="s">
        <v>3</v>
      </c>
      <c r="E29" s="41">
        <v>1</v>
      </c>
      <c r="F29" s="44"/>
      <c r="G29" s="44">
        <f>E29*F29</f>
        <v>0</v>
      </c>
      <c r="H29" s="28"/>
    </row>
    <row r="30" spans="1:8" s="18" customFormat="1" ht="19.5" customHeight="1" x14ac:dyDescent="0.2">
      <c r="A30" s="45"/>
      <c r="B30" s="45"/>
      <c r="C30" s="43" t="s">
        <v>41</v>
      </c>
      <c r="D30" s="40" t="s">
        <v>3</v>
      </c>
      <c r="E30" s="41">
        <v>1</v>
      </c>
      <c r="F30" s="44"/>
      <c r="G30" s="44">
        <f t="shared" ref="G30" si="2">E30*F30</f>
        <v>0</v>
      </c>
      <c r="H30" s="28"/>
    </row>
    <row r="31" spans="1:8" s="18" customFormat="1" ht="24.75" customHeight="1" x14ac:dyDescent="0.2">
      <c r="A31" s="46" t="s">
        <v>71</v>
      </c>
      <c r="B31" s="46" t="s">
        <v>77</v>
      </c>
      <c r="C31" s="43" t="s">
        <v>40</v>
      </c>
      <c r="D31" s="40" t="s">
        <v>3</v>
      </c>
      <c r="E31" s="41">
        <v>1</v>
      </c>
      <c r="F31" s="44"/>
      <c r="G31" s="44">
        <f>E31*F31</f>
        <v>0</v>
      </c>
      <c r="H31" s="28"/>
    </row>
    <row r="32" spans="1:8" s="18" customFormat="1" ht="19.5" customHeight="1" x14ac:dyDescent="0.2">
      <c r="A32" s="45"/>
      <c r="B32" s="45"/>
      <c r="C32" s="43" t="s">
        <v>41</v>
      </c>
      <c r="D32" s="40" t="s">
        <v>3</v>
      </c>
      <c r="E32" s="41">
        <v>1</v>
      </c>
      <c r="F32" s="44"/>
      <c r="G32" s="44">
        <f t="shared" ref="G32" si="3">E32*F32</f>
        <v>0</v>
      </c>
      <c r="H32" s="28"/>
    </row>
    <row r="33" spans="1:8" s="18" customFormat="1" ht="25.5" customHeight="1" x14ac:dyDescent="0.2">
      <c r="A33" s="46" t="s">
        <v>72</v>
      </c>
      <c r="B33" s="46" t="s">
        <v>73</v>
      </c>
      <c r="C33" s="43" t="s">
        <v>40</v>
      </c>
      <c r="D33" s="40" t="s">
        <v>3</v>
      </c>
      <c r="E33" s="41">
        <v>1</v>
      </c>
      <c r="F33" s="44"/>
      <c r="G33" s="44">
        <f>E33*F33</f>
        <v>0</v>
      </c>
      <c r="H33" s="28"/>
    </row>
    <row r="34" spans="1:8" s="18" customFormat="1" ht="19.5" customHeight="1" x14ac:dyDescent="0.2">
      <c r="A34" s="45"/>
      <c r="B34" s="45"/>
      <c r="C34" s="43" t="s">
        <v>41</v>
      </c>
      <c r="D34" s="40" t="s">
        <v>3</v>
      </c>
      <c r="E34" s="41">
        <v>1</v>
      </c>
      <c r="F34" s="44"/>
      <c r="G34" s="44">
        <f t="shared" ref="G34" si="4">E34*F34</f>
        <v>0</v>
      </c>
      <c r="H34" s="28"/>
    </row>
    <row r="35" spans="1:8" s="18" customFormat="1" ht="27" customHeight="1" x14ac:dyDescent="0.2">
      <c r="A35" s="46" t="s">
        <v>79</v>
      </c>
      <c r="B35" s="46" t="s">
        <v>74</v>
      </c>
      <c r="C35" s="43" t="s">
        <v>40</v>
      </c>
      <c r="D35" s="40" t="s">
        <v>3</v>
      </c>
      <c r="E35" s="41">
        <v>1</v>
      </c>
      <c r="F35" s="44"/>
      <c r="G35" s="44">
        <f>E35*F35</f>
        <v>0</v>
      </c>
      <c r="H35" s="28"/>
    </row>
    <row r="36" spans="1:8" s="18" customFormat="1" ht="19.5" customHeight="1" x14ac:dyDescent="0.2">
      <c r="A36" s="45"/>
      <c r="B36" s="45"/>
      <c r="C36" s="43" t="s">
        <v>41</v>
      </c>
      <c r="D36" s="40" t="s">
        <v>3</v>
      </c>
      <c r="E36" s="41">
        <v>1</v>
      </c>
      <c r="F36" s="44"/>
      <c r="G36" s="44">
        <f t="shared" ref="G36" si="5">E36*F36</f>
        <v>0</v>
      </c>
      <c r="H36" s="28"/>
    </row>
    <row r="37" spans="1:8" s="18" customFormat="1" ht="33" customHeight="1" x14ac:dyDescent="0.2">
      <c r="A37" s="46" t="s">
        <v>80</v>
      </c>
      <c r="B37" s="46" t="s">
        <v>75</v>
      </c>
      <c r="C37" s="43" t="s">
        <v>40</v>
      </c>
      <c r="D37" s="40" t="s">
        <v>3</v>
      </c>
      <c r="E37" s="41">
        <v>1</v>
      </c>
      <c r="F37" s="44"/>
      <c r="G37" s="44">
        <f>E37*F37</f>
        <v>0</v>
      </c>
      <c r="H37" s="28"/>
    </row>
    <row r="38" spans="1:8" s="18" customFormat="1" ht="19.5" customHeight="1" x14ac:dyDescent="0.2">
      <c r="A38" s="45"/>
      <c r="B38" s="45"/>
      <c r="C38" s="43" t="s">
        <v>41</v>
      </c>
      <c r="D38" s="40" t="s">
        <v>3</v>
      </c>
      <c r="E38" s="41">
        <v>1</v>
      </c>
      <c r="F38" s="44"/>
      <c r="G38" s="44">
        <f t="shared" ref="G38" si="6">E38*F38</f>
        <v>0</v>
      </c>
      <c r="H38" s="28"/>
    </row>
    <row r="39" spans="1:8" s="18" customFormat="1" ht="23.25" customHeight="1" x14ac:dyDescent="0.2">
      <c r="A39" s="46" t="s">
        <v>81</v>
      </c>
      <c r="B39" s="46" t="s">
        <v>78</v>
      </c>
      <c r="C39" s="43" t="s">
        <v>40</v>
      </c>
      <c r="D39" s="40" t="s">
        <v>3</v>
      </c>
      <c r="E39" s="41">
        <v>1</v>
      </c>
      <c r="F39" s="44"/>
      <c r="G39" s="44">
        <f>E39*F39</f>
        <v>0</v>
      </c>
      <c r="H39" s="28"/>
    </row>
    <row r="40" spans="1:8" s="18" customFormat="1" ht="19.5" customHeight="1" x14ac:dyDescent="0.2">
      <c r="A40" s="45"/>
      <c r="B40" s="45"/>
      <c r="C40" s="43" t="s">
        <v>41</v>
      </c>
      <c r="D40" s="40" t="s">
        <v>3</v>
      </c>
      <c r="E40" s="41">
        <v>1</v>
      </c>
      <c r="F40" s="44"/>
      <c r="G40" s="44">
        <f t="shared" ref="G40" si="7">E40*F40</f>
        <v>0</v>
      </c>
      <c r="H40" s="28"/>
    </row>
    <row r="41" spans="1:8" s="18" customFormat="1" ht="21.75" customHeight="1" x14ac:dyDescent="0.2">
      <c r="A41" s="47" t="s">
        <v>22</v>
      </c>
      <c r="B41" s="47"/>
      <c r="C41" s="47"/>
      <c r="D41" s="47"/>
      <c r="E41" s="47"/>
      <c r="F41" s="47"/>
      <c r="G41" s="48">
        <f>SUM(G23:G40)</f>
        <v>0</v>
      </c>
      <c r="H41" s="28"/>
    </row>
    <row r="42" spans="1:8" s="18" customFormat="1" ht="21.75" customHeight="1" x14ac:dyDescent="0.2">
      <c r="A42" s="47" t="s">
        <v>17</v>
      </c>
      <c r="B42" s="47"/>
      <c r="C42" s="47"/>
      <c r="D42" s="47"/>
      <c r="E42" s="47"/>
      <c r="F42" s="47"/>
      <c r="G42" s="48">
        <f>G41*25%</f>
        <v>0</v>
      </c>
      <c r="H42" s="28"/>
    </row>
    <row r="43" spans="1:8" s="18" customFormat="1" ht="21.75" customHeight="1" x14ac:dyDescent="0.2">
      <c r="A43" s="47" t="s">
        <v>21</v>
      </c>
      <c r="B43" s="47"/>
      <c r="C43" s="47"/>
      <c r="D43" s="47"/>
      <c r="E43" s="47"/>
      <c r="F43" s="47"/>
      <c r="G43" s="48">
        <f>SUM(G41:G42)</f>
        <v>0</v>
      </c>
      <c r="H43" s="28"/>
    </row>
    <row r="44" spans="1:8" s="18" customFormat="1" ht="11.25" x14ac:dyDescent="0.2">
      <c r="A44" s="28" t="s">
        <v>45</v>
      </c>
      <c r="B44" s="28"/>
      <c r="C44" s="28"/>
      <c r="D44" s="28"/>
      <c r="E44" s="28"/>
      <c r="F44" s="28"/>
      <c r="G44" s="28"/>
      <c r="H44" s="28"/>
    </row>
    <row r="45" spans="1:8" s="18" customFormat="1" ht="11.25" x14ac:dyDescent="0.2">
      <c r="A45" s="28"/>
      <c r="B45" s="28" t="s">
        <v>47</v>
      </c>
      <c r="C45" s="28"/>
      <c r="D45" s="28"/>
      <c r="E45" s="28"/>
      <c r="F45" s="28"/>
      <c r="G45" s="28"/>
      <c r="H45" s="28"/>
    </row>
    <row r="46" spans="1:8" s="18" customFormat="1" ht="11.25" x14ac:dyDescent="0.2">
      <c r="A46" s="28"/>
      <c r="B46" s="28" t="s">
        <v>48</v>
      </c>
      <c r="C46" s="28"/>
      <c r="D46" s="28"/>
      <c r="E46" s="28"/>
      <c r="F46" s="28"/>
      <c r="G46" s="28"/>
      <c r="H46" s="28"/>
    </row>
    <row r="47" spans="1:8" s="18" customFormat="1" ht="11.25" x14ac:dyDescent="0.2">
      <c r="A47" s="28"/>
      <c r="B47" s="28" t="s">
        <v>63</v>
      </c>
      <c r="C47" s="28"/>
      <c r="D47" s="28"/>
      <c r="E47" s="28"/>
      <c r="F47" s="28"/>
      <c r="G47" s="28"/>
      <c r="H47" s="28"/>
    </row>
    <row r="48" spans="1:8" s="18" customFormat="1" ht="11.25" x14ac:dyDescent="0.2">
      <c r="A48" s="28"/>
      <c r="B48" s="28" t="s">
        <v>64</v>
      </c>
      <c r="C48" s="28"/>
      <c r="D48" s="28"/>
      <c r="E48" s="28"/>
      <c r="F48" s="28"/>
      <c r="G48" s="28"/>
      <c r="H48" s="28"/>
    </row>
    <row r="49" spans="1:8" s="18" customFormat="1" ht="11.25" x14ac:dyDescent="0.2">
      <c r="A49" s="28"/>
      <c r="B49" s="28"/>
      <c r="C49" s="28"/>
      <c r="D49" s="28"/>
      <c r="E49" s="28"/>
      <c r="F49" s="28"/>
      <c r="G49" s="28"/>
      <c r="H49" s="28"/>
    </row>
    <row r="50" spans="1:8" s="18" customFormat="1" ht="11.25" x14ac:dyDescent="0.2">
      <c r="A50" s="28"/>
      <c r="B50" s="28" t="s">
        <v>52</v>
      </c>
      <c r="C50" s="28"/>
      <c r="D50" s="28"/>
      <c r="E50" s="28"/>
      <c r="F50" s="28"/>
      <c r="G50" s="28"/>
      <c r="H50" s="28"/>
    </row>
    <row r="51" spans="1:8" s="18" customFormat="1" ht="11.25" x14ac:dyDescent="0.2">
      <c r="A51" s="28"/>
      <c r="B51" s="28" t="s">
        <v>53</v>
      </c>
      <c r="C51" s="28"/>
      <c r="D51" s="28"/>
      <c r="E51" s="28"/>
      <c r="F51" s="28"/>
      <c r="G51" s="28"/>
      <c r="H51" s="28"/>
    </row>
    <row r="52" spans="1:8" s="18" customFormat="1" ht="11.25" x14ac:dyDescent="0.2">
      <c r="A52" s="28"/>
      <c r="B52" s="28" t="s">
        <v>54</v>
      </c>
      <c r="C52" s="28"/>
      <c r="D52" s="28"/>
      <c r="E52" s="28"/>
      <c r="F52" s="28"/>
      <c r="G52" s="28"/>
      <c r="H52" s="28"/>
    </row>
    <row r="53" spans="1:8" s="18" customFormat="1" ht="11.25" x14ac:dyDescent="0.2">
      <c r="A53" s="28"/>
      <c r="B53" s="28" t="s">
        <v>55</v>
      </c>
      <c r="C53" s="28"/>
      <c r="D53" s="28"/>
      <c r="E53" s="28"/>
      <c r="F53" s="28"/>
      <c r="G53" s="28"/>
      <c r="H53" s="28"/>
    </row>
    <row r="54" spans="1:8" s="18" customFormat="1" ht="11.25" x14ac:dyDescent="0.2">
      <c r="A54" s="28"/>
      <c r="B54" s="28" t="s">
        <v>56</v>
      </c>
      <c r="C54" s="28"/>
      <c r="D54" s="28"/>
      <c r="E54" s="28"/>
      <c r="F54" s="28"/>
      <c r="G54" s="28"/>
      <c r="H54" s="28"/>
    </row>
    <row r="55" spans="1:8" s="18" customFormat="1" ht="11.25" x14ac:dyDescent="0.2">
      <c r="A55" s="28"/>
      <c r="B55" s="28" t="s">
        <v>57</v>
      </c>
      <c r="C55" s="28"/>
      <c r="D55" s="28"/>
      <c r="E55" s="28"/>
      <c r="F55" s="28"/>
      <c r="G55" s="28"/>
      <c r="H55" s="28"/>
    </row>
    <row r="56" spans="1:8" s="18" customFormat="1" ht="11.25" x14ac:dyDescent="0.2">
      <c r="A56" s="28"/>
      <c r="B56" s="28" t="s">
        <v>58</v>
      </c>
      <c r="C56" s="28"/>
      <c r="D56" s="28"/>
      <c r="E56" s="28"/>
      <c r="F56" s="28"/>
      <c r="G56" s="28"/>
      <c r="H56" s="28"/>
    </row>
    <row r="57" spans="1:8" s="18" customFormat="1" ht="11.25" x14ac:dyDescent="0.2">
      <c r="A57" s="28"/>
      <c r="B57" s="28" t="s">
        <v>59</v>
      </c>
      <c r="C57" s="28"/>
      <c r="D57" s="28"/>
      <c r="E57" s="28"/>
      <c r="F57" s="28"/>
      <c r="G57" s="28"/>
      <c r="H57" s="28"/>
    </row>
    <row r="58" spans="1:8" s="18" customFormat="1" ht="11.25" x14ac:dyDescent="0.2">
      <c r="A58" s="28"/>
      <c r="B58" s="28" t="s">
        <v>60</v>
      </c>
      <c r="C58" s="28"/>
      <c r="D58" s="28"/>
      <c r="E58" s="28"/>
      <c r="F58" s="28"/>
      <c r="G58" s="28"/>
      <c r="H58" s="28"/>
    </row>
    <row r="59" spans="1:8" s="18" customFormat="1" ht="11.25" x14ac:dyDescent="0.2">
      <c r="A59" s="28"/>
      <c r="B59" s="28" t="s">
        <v>61</v>
      </c>
      <c r="C59" s="28"/>
      <c r="D59" s="28"/>
      <c r="E59" s="28"/>
      <c r="F59" s="28"/>
      <c r="G59" s="28"/>
      <c r="H59" s="28"/>
    </row>
    <row r="60" spans="1:8" s="18" customFormat="1" ht="11.25" x14ac:dyDescent="0.2">
      <c r="A60" s="28"/>
      <c r="B60" s="28" t="s">
        <v>62</v>
      </c>
      <c r="C60" s="28"/>
      <c r="D60" s="28"/>
      <c r="E60" s="28"/>
      <c r="F60" s="28"/>
      <c r="G60" s="28"/>
      <c r="H60" s="28"/>
    </row>
    <row r="61" spans="1:8" s="18" customFormat="1" ht="11.25" x14ac:dyDescent="0.2">
      <c r="A61" s="28"/>
      <c r="B61" s="28"/>
      <c r="C61" s="28"/>
      <c r="D61" s="28"/>
      <c r="E61" s="28"/>
      <c r="F61" s="28"/>
      <c r="G61" s="28"/>
      <c r="H61" s="28"/>
    </row>
    <row r="62" spans="1:8" s="18" customFormat="1" ht="11.25" x14ac:dyDescent="0.2">
      <c r="A62" s="28"/>
      <c r="B62" s="28" t="s">
        <v>49</v>
      </c>
      <c r="C62" s="28"/>
      <c r="D62" s="28"/>
      <c r="E62" s="28"/>
      <c r="F62" s="28"/>
      <c r="G62" s="28"/>
      <c r="H62" s="28"/>
    </row>
    <row r="63" spans="1:8" s="18" customFormat="1" ht="11.25" x14ac:dyDescent="0.2">
      <c r="A63" s="28"/>
      <c r="B63" s="28" t="s">
        <v>50</v>
      </c>
      <c r="C63" s="28"/>
      <c r="D63" s="28"/>
      <c r="E63" s="28"/>
      <c r="F63" s="28"/>
      <c r="G63" s="28"/>
      <c r="H63" s="28"/>
    </row>
    <row r="64" spans="1:8" s="18" customFormat="1" ht="11.25" x14ac:dyDescent="0.2">
      <c r="A64" s="28"/>
      <c r="B64" s="28" t="s">
        <v>51</v>
      </c>
      <c r="C64" s="28"/>
      <c r="D64" s="28"/>
      <c r="E64" s="28"/>
      <c r="F64" s="28"/>
      <c r="G64" s="28"/>
      <c r="H64" s="28"/>
    </row>
    <row r="65" spans="1:8" s="18" customFormat="1" ht="11.25" x14ac:dyDescent="0.2">
      <c r="A65" s="28"/>
      <c r="B65" s="28"/>
      <c r="C65" s="28"/>
      <c r="D65" s="28"/>
      <c r="E65" s="28"/>
      <c r="F65" s="28"/>
      <c r="G65" s="28"/>
      <c r="H65" s="28"/>
    </row>
    <row r="66" spans="1:8" s="18" customFormat="1" ht="11.25" x14ac:dyDescent="0.2">
      <c r="A66" s="28"/>
      <c r="B66" s="28" t="s">
        <v>65</v>
      </c>
      <c r="C66" s="28"/>
      <c r="D66" s="28"/>
      <c r="E66" s="28"/>
      <c r="F66" s="28"/>
      <c r="G66" s="28"/>
      <c r="H66" s="28"/>
    </row>
    <row r="67" spans="1:8" s="18" customFormat="1" ht="11.25" x14ac:dyDescent="0.2">
      <c r="A67" s="28"/>
      <c r="B67" s="28" t="s">
        <v>66</v>
      </c>
      <c r="C67" s="28"/>
      <c r="D67" s="28"/>
      <c r="E67" s="28"/>
      <c r="F67" s="28"/>
      <c r="G67" s="28"/>
      <c r="H67" s="28"/>
    </row>
    <row r="68" spans="1:8" s="18" customFormat="1" ht="11.25" x14ac:dyDescent="0.2">
      <c r="A68" s="28"/>
      <c r="B68" s="28" t="s">
        <v>82</v>
      </c>
      <c r="C68" s="28"/>
      <c r="D68" s="28"/>
      <c r="E68" s="28"/>
      <c r="F68" s="28"/>
      <c r="G68" s="28"/>
      <c r="H68" s="28"/>
    </row>
    <row r="69" spans="1:8" s="18" customFormat="1" ht="11.25" x14ac:dyDescent="0.2">
      <c r="A69" s="28"/>
      <c r="B69" s="28" t="s">
        <v>83</v>
      </c>
      <c r="C69" s="28"/>
      <c r="D69" s="28"/>
      <c r="E69" s="28"/>
      <c r="F69" s="28"/>
      <c r="G69" s="28"/>
      <c r="H69" s="28"/>
    </row>
    <row r="70" spans="1:8" s="18" customFormat="1" ht="11.25" x14ac:dyDescent="0.2">
      <c r="A70" s="28"/>
      <c r="B70" s="28"/>
      <c r="C70" s="28"/>
      <c r="D70" s="28"/>
      <c r="E70" s="28"/>
      <c r="F70" s="28"/>
      <c r="G70" s="28"/>
      <c r="H70" s="28"/>
    </row>
    <row r="71" spans="1:8" s="18" customFormat="1" ht="11.25" x14ac:dyDescent="0.2">
      <c r="A71" s="28"/>
      <c r="B71" s="28"/>
      <c r="C71" s="28"/>
      <c r="D71" s="28"/>
      <c r="E71" s="28"/>
      <c r="F71" s="28"/>
      <c r="G71" s="28"/>
      <c r="H71" s="28"/>
    </row>
    <row r="72" spans="1:8" s="18" customFormat="1" ht="11.25" x14ac:dyDescent="0.2">
      <c r="A72" s="28"/>
      <c r="B72" s="28"/>
      <c r="C72" s="28"/>
      <c r="D72" s="28"/>
      <c r="E72" s="28"/>
      <c r="F72" s="28"/>
      <c r="G72" s="28"/>
      <c r="H72" s="28"/>
    </row>
    <row r="73" spans="1:8" s="18" customFormat="1" ht="11.25" x14ac:dyDescent="0.2">
      <c r="A73" s="28"/>
      <c r="B73" s="28"/>
      <c r="C73" s="28"/>
      <c r="D73" s="49"/>
      <c r="E73" s="49"/>
      <c r="F73" s="49"/>
      <c r="G73" s="49"/>
      <c r="H73" s="28"/>
    </row>
    <row r="74" spans="1:8" s="18" customFormat="1" ht="11.25" x14ac:dyDescent="0.2">
      <c r="A74" s="28"/>
      <c r="B74" s="28"/>
      <c r="C74" s="28"/>
      <c r="D74" s="28"/>
      <c r="E74" s="50" t="s">
        <v>19</v>
      </c>
      <c r="F74" s="50"/>
      <c r="G74" s="50"/>
      <c r="H74" s="28"/>
    </row>
    <row r="75" spans="1:8" s="18" customFormat="1" ht="11.25" x14ac:dyDescent="0.2">
      <c r="A75" s="28"/>
      <c r="B75" s="28"/>
      <c r="C75" s="28"/>
      <c r="D75" s="28"/>
      <c r="E75" s="51" t="s">
        <v>35</v>
      </c>
      <c r="F75" s="51"/>
      <c r="G75" s="51"/>
      <c r="H75" s="28"/>
    </row>
    <row r="76" spans="1:8" s="18" customFormat="1" ht="11.25" x14ac:dyDescent="0.2"/>
    <row r="77" spans="1:8" s="18" customFormat="1" ht="11.25" x14ac:dyDescent="0.2"/>
    <row r="78" spans="1:8" s="18" customFormat="1" ht="11.25" x14ac:dyDescent="0.2"/>
  </sheetData>
  <mergeCells count="14">
    <mergeCell ref="C17:F17"/>
    <mergeCell ref="C18:F18"/>
    <mergeCell ref="C19:F19"/>
    <mergeCell ref="C20:F20"/>
    <mergeCell ref="A8:F8"/>
    <mergeCell ref="B10:F10"/>
    <mergeCell ref="C13:D13"/>
    <mergeCell ref="C15:F15"/>
    <mergeCell ref="C16:F16"/>
    <mergeCell ref="E74:G74"/>
    <mergeCell ref="E75:G75"/>
    <mergeCell ref="A41:F41"/>
    <mergeCell ref="A42:F42"/>
    <mergeCell ref="A43:F43"/>
  </mergeCells>
  <phoneticPr fontId="5" type="noConversion"/>
  <pageMargins left="0.25" right="0.25" top="0.75" bottom="0.75" header="0.3" footer="0.3"/>
  <pageSetup paperSize="9" orientation="portrait" horizontalDpi="300" verticalDpi="300" r:id="rId1"/>
  <ignoredErrors>
    <ignoredError sqref="G4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održavanje vodovoda</vt:lpstr>
      <vt:lpstr>goriva i maziva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2024-02-15T10:37:12Z</dcterms:modified>
</cp:coreProperties>
</file>