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Korisnik\Desktop\JN OPĆINA 2024\ODRŽAVANJE I POPRAVAK NERAZVRSTANIH CESTA\"/>
    </mc:Choice>
  </mc:AlternateContent>
  <xr:revisionPtr revIDLastSave="0" documentId="13_ncr:1_{B7D6A466-9AF0-42C6-A6D3-355FB946580E}" xr6:coauthVersionLast="47" xr6:coauthVersionMax="47" xr10:uidLastSave="{00000000-0000-0000-0000-000000000000}"/>
  <bookViews>
    <workbookView xWindow="-120" yWindow="-120" windowWidth="29040" windowHeight="15840" xr2:uid="{00000000-000D-0000-FFFF-FFFF00000000}"/>
  </bookViews>
  <sheets>
    <sheet name="nerazvrstane ceste"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8" i="1" l="1"/>
  <c r="F27" i="1"/>
  <c r="F26" i="1"/>
  <c r="F25" i="1"/>
  <c r="F24" i="1"/>
  <c r="F29" i="1" l="1"/>
  <c r="F30" i="1" s="1"/>
  <c r="F31" i="1" s="1"/>
</calcChain>
</file>

<file path=xl/sharedStrings.xml><?xml version="1.0" encoding="utf-8"?>
<sst xmlns="http://schemas.openxmlformats.org/spreadsheetml/2006/main" count="42" uniqueCount="39">
  <si>
    <t>Obrazac 2</t>
  </si>
  <si>
    <t xml:space="preserve"> OPĆINA PODRAVSKE SESVETE </t>
  </si>
  <si>
    <t>TROŠKOVNIK</t>
  </si>
  <si>
    <t>Procjenjena vrijednost (bez PDV-a):</t>
  </si>
  <si>
    <t>Naziv ponuditelja:</t>
  </si>
  <si>
    <t>Adresa:</t>
  </si>
  <si>
    <t>OIB:</t>
  </si>
  <si>
    <t>IBAN:</t>
  </si>
  <si>
    <t>Telefon / fax:</t>
  </si>
  <si>
    <t>E - mail:</t>
  </si>
  <si>
    <t>Rbr.</t>
  </si>
  <si>
    <t>Naziv usluge</t>
  </si>
  <si>
    <t>Jed. mj.</t>
  </si>
  <si>
    <t>Cijena usluge bez PDV-a</t>
  </si>
  <si>
    <t>Ukupan iznos usluge</t>
  </si>
  <si>
    <t>1.</t>
  </si>
  <si>
    <r>
      <t>Popravci asfaltnog kolnika – popravci udarnih jama (obrada, uklanjanje asfaltnog materijala, čišćenje, premazivanje rubova i špricanje bitumenskom emulzijom, nabava, prijevoz i ručna ugradnja asfaltne mješavine standardne kvalitete prosječne količine 0,15 t/m</t>
    </r>
    <r>
      <rPr>
        <vertAlign val="superscript"/>
        <sz val="11"/>
        <color rgb="FF000000"/>
        <rFont val="Arial"/>
        <family val="2"/>
      </rPr>
      <t xml:space="preserve">2 </t>
    </r>
    <r>
      <rPr>
        <sz val="11"/>
        <color rgb="FF000000"/>
        <rFont val="Arial"/>
        <family val="2"/>
      </rPr>
      <t>Obračun po toni ugrađene asfaltne mješavine</t>
    </r>
  </si>
  <si>
    <t>t</t>
  </si>
  <si>
    <t>2.</t>
  </si>
  <si>
    <r>
      <t>Popravak lokalnog oštećenja kolnika površine do 50 m</t>
    </r>
    <r>
      <rPr>
        <vertAlign val="superscript"/>
        <sz val="11"/>
        <color rgb="FF000000"/>
        <rFont val="Arial"/>
        <family val="2"/>
      </rPr>
      <t xml:space="preserve">2 </t>
    </r>
    <r>
      <rPr>
        <sz val="11"/>
        <color rgb="FF000000"/>
        <rFont val="Arial"/>
        <family val="2"/>
      </rPr>
      <t>ručno (popravak lokalnih oštećenja asfaltnog kolnika površine cca 50m</t>
    </r>
    <r>
      <rPr>
        <vertAlign val="superscript"/>
        <sz val="11"/>
        <color rgb="FF000000"/>
        <rFont val="Arial"/>
        <family val="2"/>
      </rPr>
      <t xml:space="preserve">2 </t>
    </r>
    <r>
      <rPr>
        <sz val="11"/>
        <color rgb="FF000000"/>
        <rFont val="Arial"/>
        <family val="2"/>
      </rPr>
      <t>s ručnom ugradnjom asfaltne mješavine standardne kvalitete u sloju prosječne debljine 4 cm. Rad obuhvaća zasijecanje dijelova asfaltnog kolnika u pravilne pravokutne oblike, uklanjanje ili glodanje asfalta, utovar i odvoz uklonjenog materijala na deponiju, čišćenje i špricanje površine bitumenskom emulzijom nakon ugradnje asfalta. Obračun po toni ugrađene asfaltne mješavine</t>
    </r>
  </si>
  <si>
    <t>3.</t>
  </si>
  <si>
    <r>
      <t>Popravak ispuha (obuhvaća rezanje rubova u asfaltnom kolniku, iskop uništenog asfaltnog sloja i tampona u ukupnoj debljini do 50 cm, utovar i odvoz uklonjenog materijala na deponiju, planiranje i sabijanje posteljice, dobava, ugradnja i zbijanje drobljenog kamenog materijala u tamponski sloj do razine 6 cm ispod postojeće površine kolnika, čišćenje i premazivanje rubova bitumenskom emulzijom, dobavu i ugradnju s valjanjem asfaltne mješavine BNHS 16 u sloju debljine 6 cm, te završno čišćenje kolnika. Obračun po m</t>
    </r>
    <r>
      <rPr>
        <vertAlign val="superscript"/>
        <sz val="11"/>
        <color rgb="FF000000"/>
        <rFont val="Arial"/>
        <family val="2"/>
      </rPr>
      <t xml:space="preserve">2 </t>
    </r>
    <r>
      <rPr>
        <sz val="11"/>
        <color rgb="FF000000"/>
        <rFont val="Arial"/>
        <family val="2"/>
      </rPr>
      <t>popravljene površine kolnika</t>
    </r>
  </si>
  <si>
    <r>
      <t>m</t>
    </r>
    <r>
      <rPr>
        <vertAlign val="superscript"/>
        <sz val="11"/>
        <color rgb="FF000000"/>
        <rFont val="Arial"/>
        <family val="2"/>
      </rPr>
      <t>2</t>
    </r>
  </si>
  <si>
    <t>4.</t>
  </si>
  <si>
    <t xml:space="preserve"> Popravak lokalnih uzdužnih i poprečnih neravnina na kolniku: Obuhvaća glodanje neravnina na asfaltnom kolniku na određenoj dionici, prosječne debljine 3cm, utovar i odvoz uklonjenog materijala na deponiju, te završno čišćenje kolnika od ostataka izglodanog asfalta. Kod izvođenja ovog rada na kolniku mosta ne smije se oštetiti hidroizolacija ili ploča rasponske konstrukcije mosta. Obračun po m2 izravnate površine kolnika</t>
  </si>
  <si>
    <r>
      <t>M</t>
    </r>
    <r>
      <rPr>
        <vertAlign val="superscript"/>
        <sz val="11"/>
        <color rgb="FF000000"/>
        <rFont val="Arial"/>
        <family val="2"/>
      </rPr>
      <t>2</t>
    </r>
  </si>
  <si>
    <t>5.</t>
  </si>
  <si>
    <t>Održavanje opreme ceste, Vertikalna prometna signalizacija: Zamjena prometnog znaka obuhvaća skidanje prometnog znaka sa stupa, montažu novog prometnog znaka bez troška materijala, te utovar i odvoz skinutog znaka na deponiju. Obračun po komadu ugrađenog prometnog znaka</t>
  </si>
  <si>
    <t>Kom</t>
  </si>
  <si>
    <t>Iznos ponude bez PDV-a:</t>
  </si>
  <si>
    <t>Iznos PDV-a (25%):</t>
  </si>
  <si>
    <t>Iznos ponude s PDV-om:</t>
  </si>
  <si>
    <t>Ponuditelj nudi cijene predmeta nabave putem ovog troškovnika.</t>
  </si>
  <si>
    <t xml:space="preserve"> </t>
  </si>
  <si>
    <t xml:space="preserve">IVANA MAŽURANIĆA 1 </t>
  </si>
  <si>
    <t>Planirana količina  (2024).</t>
  </si>
  <si>
    <r>
      <t xml:space="preserve">PREDMET NABAVE: </t>
    </r>
    <r>
      <rPr>
        <sz val="11"/>
        <color theme="1"/>
        <rFont val="Arial"/>
        <family val="2"/>
      </rPr>
      <t>„Održavanje i popravak nerazvrstanih cesta  na području Općine Podravske Sesvete u 2024. godini“. Evidencijski broj nabave 6/2024.</t>
    </r>
  </si>
  <si>
    <t>potpis i pečat)</t>
  </si>
  <si>
    <t>(ime i prezime ovlaštene osobe,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</si>
</sst>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kn&quot;_-;\-* #,##0.00\ &quot;kn&quot;_-;_-* &quot;-&quot;??\ &quot;kn&quot;_-;_-@_-"/>
    <numFmt numFmtId="164" formatCode="_-* #,##0.00\ [$€-1]_-;\-* #,##0.00\ [$€-1]_-;_-* &quot;-&quot;??\ [$€-1]_-;_-@_-"/>
  </numFmts>
  <fonts count="8" x14ac:knownFonts="1">
    <font>
      <sz val="11"/>
      <color theme="1"/>
      <name val="Calibri"/>
      <family val="2"/>
      <scheme val="minor"/>
    </font>
    <font>
      <sz val="11"/>
      <color theme="1"/>
      <name val="Calibri"/>
      <family val="2"/>
      <scheme val="minor"/>
    </font>
    <font>
      <sz val="11"/>
      <color theme="1"/>
      <name val="Arial"/>
      <family val="2"/>
    </font>
    <font>
      <b/>
      <sz val="14"/>
      <color theme="1"/>
      <name val="Arial"/>
      <family val="2"/>
    </font>
    <font>
      <b/>
      <sz val="11"/>
      <color theme="1"/>
      <name val="Arial"/>
      <family val="2"/>
    </font>
    <font>
      <sz val="11"/>
      <color rgb="FF000000"/>
      <name val="Arial"/>
      <family val="2"/>
    </font>
    <font>
      <vertAlign val="superscript"/>
      <sz val="11"/>
      <color rgb="FF000000"/>
      <name val="Arial"/>
      <family val="2"/>
    </font>
    <font>
      <sz val="11"/>
      <color theme="1"/>
      <name val="Arial"/>
      <family val="2"/>
      <charset val="238"/>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25">
    <xf numFmtId="0" fontId="0" fillId="0" borderId="0" xfId="0"/>
    <xf numFmtId="0" fontId="2" fillId="0" borderId="0" xfId="0" applyFont="1"/>
    <xf numFmtId="0" fontId="2" fillId="0" borderId="0" xfId="0" applyFont="1" applyAlignment="1">
      <alignment vertical="center"/>
    </xf>
    <xf numFmtId="0" fontId="2" fillId="0" borderId="0" xfId="0" applyFont="1" applyAlignment="1">
      <alignment horizontal="center"/>
    </xf>
    <xf numFmtId="0" fontId="4" fillId="0" borderId="0" xfId="0" applyFont="1" applyAlignment="1">
      <alignment horizontal="center"/>
    </xf>
    <xf numFmtId="0" fontId="2" fillId="0" borderId="0" xfId="0" applyFont="1" applyAlignment="1">
      <alignment horizontal="left" wrapText="1"/>
    </xf>
    <xf numFmtId="0" fontId="2" fillId="0" borderId="1" xfId="0" applyFont="1" applyBorder="1" applyAlignment="1">
      <alignment horizontal="right" wrapText="1"/>
    </xf>
    <xf numFmtId="164" fontId="2" fillId="0" borderId="0" xfId="0" applyNumberFormat="1" applyFont="1" applyAlignment="1">
      <alignment vertical="top" wrapText="1"/>
    </xf>
    <xf numFmtId="0" fontId="2" fillId="0" borderId="1" xfId="0" applyFont="1" applyBorder="1" applyAlignment="1">
      <alignment horizontal="right" vertical="top"/>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164" fontId="2" fillId="0" borderId="1" xfId="0" applyNumberFormat="1" applyFont="1" applyBorder="1" applyAlignment="1">
      <alignment vertical="center"/>
    </xf>
    <xf numFmtId="0" fontId="7" fillId="0" borderId="0" xfId="0" applyFont="1"/>
    <xf numFmtId="164" fontId="2" fillId="0" borderId="1" xfId="1" applyNumberFormat="1" applyFont="1" applyBorder="1" applyAlignment="1">
      <alignment vertical="center"/>
    </xf>
    <xf numFmtId="0" fontId="2" fillId="0" borderId="2" xfId="0" applyFont="1" applyBorder="1"/>
    <xf numFmtId="0" fontId="4" fillId="0" borderId="1" xfId="0" applyFont="1" applyBorder="1" applyAlignment="1">
      <alignment horizontal="center" vertical="top"/>
    </xf>
    <xf numFmtId="0" fontId="3" fillId="0" borderId="0" xfId="0" applyFont="1" applyAlignment="1">
      <alignment horizontal="center"/>
    </xf>
    <xf numFmtId="0" fontId="4" fillId="0" borderId="0" xfId="0" applyFont="1" applyAlignment="1">
      <alignment horizontal="left" wrapText="1"/>
    </xf>
    <xf numFmtId="0" fontId="2" fillId="0" borderId="0" xfId="0" applyFont="1" applyAlignment="1">
      <alignment horizontal="left" wrapText="1"/>
    </xf>
    <xf numFmtId="164" fontId="2" fillId="0" borderId="1" xfId="0" applyNumberFormat="1" applyFont="1" applyBorder="1" applyAlignment="1">
      <alignment horizontal="left" vertical="top" wrapText="1"/>
    </xf>
    <xf numFmtId="0" fontId="2" fillId="0" borderId="1" xfId="0" applyFont="1" applyBorder="1" applyAlignment="1">
      <alignment horizontal="right" vertical="center" wrapText="1"/>
    </xf>
    <xf numFmtId="0" fontId="2" fillId="0" borderId="0" xfId="0" applyFont="1" applyAlignment="1">
      <alignment horizontal="left" vertical="center"/>
    </xf>
    <xf numFmtId="0" fontId="2" fillId="0" borderId="0" xfId="0" applyFont="1" applyAlignment="1">
      <alignment horizontal="center"/>
    </xf>
  </cellXfs>
  <cellStyles count="2">
    <cellStyle name="Normalno" xfId="0" builtinId="0"/>
    <cellStyle name="Valu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971550</xdr:colOff>
      <xdr:row>1</xdr:row>
      <xdr:rowOff>9525</xdr:rowOff>
    </xdr:from>
    <xdr:to>
      <xdr:col>1</xdr:col>
      <xdr:colOff>1648265</xdr:colOff>
      <xdr:row>5</xdr:row>
      <xdr:rowOff>108656</xdr:rowOff>
    </xdr:to>
    <xdr:pic>
      <xdr:nvPicPr>
        <xdr:cNvPr id="3" name="Slika 2">
          <a:extLst>
            <a:ext uri="{FF2B5EF4-FFF2-40B4-BE49-F238E27FC236}">
              <a16:creationId xmlns:a16="http://schemas.microsoft.com/office/drawing/2014/main" id="{7DD7C731-CF46-150D-21C7-B65C47F94FDE}"/>
            </a:ext>
          </a:extLst>
        </xdr:cNvPr>
        <xdr:cNvPicPr>
          <a:picLocks noChangeAspect="1"/>
        </xdr:cNvPicPr>
      </xdr:nvPicPr>
      <xdr:blipFill>
        <a:blip xmlns:r="http://schemas.openxmlformats.org/officeDocument/2006/relationships" r:embed="rId1"/>
        <a:stretch>
          <a:fillRect/>
        </a:stretch>
      </xdr:blipFill>
      <xdr:spPr>
        <a:xfrm>
          <a:off x="1323975" y="190500"/>
          <a:ext cx="676715" cy="82303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2"/>
  <sheetViews>
    <sheetView tabSelected="1" workbookViewId="0">
      <selection activeCell="I10" sqref="I10"/>
    </sheetView>
  </sheetViews>
  <sheetFormatPr defaultRowHeight="14.25" x14ac:dyDescent="0.2"/>
  <cols>
    <col min="1" max="1" width="5.28515625" style="1" customWidth="1"/>
    <col min="2" max="2" width="39.5703125" style="1" customWidth="1"/>
    <col min="3" max="3" width="5.5703125" style="1" customWidth="1"/>
    <col min="4" max="4" width="9.42578125" style="1" customWidth="1"/>
    <col min="5" max="5" width="10.85546875" style="1" customWidth="1"/>
    <col min="6" max="6" width="16" style="1" customWidth="1"/>
    <col min="7" max="16384" width="9.140625" style="1"/>
  </cols>
  <sheetData>
    <row r="1" spans="1:9" x14ac:dyDescent="0.2">
      <c r="F1" s="2" t="s">
        <v>0</v>
      </c>
    </row>
    <row r="2" spans="1:9" x14ac:dyDescent="0.2">
      <c r="F2" s="2"/>
    </row>
    <row r="3" spans="1:9" x14ac:dyDescent="0.2">
      <c r="F3" s="2"/>
    </row>
    <row r="4" spans="1:9" x14ac:dyDescent="0.2">
      <c r="F4" s="2"/>
    </row>
    <row r="5" spans="1:9" x14ac:dyDescent="0.2">
      <c r="B5" s="3" t="s">
        <v>33</v>
      </c>
      <c r="F5" s="2"/>
    </row>
    <row r="6" spans="1:9" x14ac:dyDescent="0.2">
      <c r="B6" s="3" t="s">
        <v>33</v>
      </c>
      <c r="F6" s="2"/>
    </row>
    <row r="7" spans="1:9" x14ac:dyDescent="0.2">
      <c r="B7" s="3" t="s">
        <v>1</v>
      </c>
      <c r="F7" s="2"/>
    </row>
    <row r="8" spans="1:9" x14ac:dyDescent="0.2">
      <c r="B8" s="3" t="s">
        <v>34</v>
      </c>
      <c r="F8" s="2"/>
    </row>
    <row r="9" spans="1:9" x14ac:dyDescent="0.2">
      <c r="F9" s="2"/>
    </row>
    <row r="10" spans="1:9" ht="18" x14ac:dyDescent="0.25">
      <c r="A10" s="18" t="s">
        <v>2</v>
      </c>
      <c r="B10" s="18"/>
      <c r="C10" s="18"/>
      <c r="D10" s="18"/>
      <c r="E10" s="18"/>
      <c r="F10" s="18"/>
      <c r="I10" s="1" t="s">
        <v>33</v>
      </c>
    </row>
    <row r="11" spans="1:9" ht="15" x14ac:dyDescent="0.25">
      <c r="A11" s="4"/>
      <c r="B11" s="4"/>
      <c r="C11" s="4"/>
      <c r="D11" s="4"/>
      <c r="E11" s="4"/>
      <c r="F11" s="4"/>
    </row>
    <row r="12" spans="1:9" ht="30.75" customHeight="1" x14ac:dyDescent="0.2">
      <c r="B12" s="19" t="s">
        <v>36</v>
      </c>
      <c r="C12" s="20"/>
      <c r="D12" s="20"/>
      <c r="E12" s="20"/>
      <c r="F12" s="20"/>
    </row>
    <row r="13" spans="1:9" x14ac:dyDescent="0.2">
      <c r="B13" s="5"/>
      <c r="C13" s="5"/>
      <c r="D13" s="5"/>
      <c r="E13" s="5"/>
      <c r="F13" s="5"/>
    </row>
    <row r="14" spans="1:9" x14ac:dyDescent="0.2">
      <c r="B14" s="6" t="s">
        <v>3</v>
      </c>
      <c r="C14" s="21">
        <v>11250</v>
      </c>
      <c r="D14" s="21"/>
      <c r="E14" s="7"/>
      <c r="F14" s="5"/>
    </row>
    <row r="15" spans="1:9" x14ac:dyDescent="0.2">
      <c r="B15" s="5"/>
      <c r="C15" s="5"/>
      <c r="D15" s="5"/>
      <c r="E15" s="5"/>
      <c r="F15" s="5"/>
    </row>
    <row r="16" spans="1:9" ht="15" x14ac:dyDescent="0.2">
      <c r="B16" s="8" t="s">
        <v>4</v>
      </c>
      <c r="C16" s="17"/>
      <c r="D16" s="17"/>
      <c r="E16" s="17"/>
      <c r="F16" s="17"/>
    </row>
    <row r="17" spans="1:6" ht="15" x14ac:dyDescent="0.2">
      <c r="B17" s="8" t="s">
        <v>5</v>
      </c>
      <c r="C17" s="17"/>
      <c r="D17" s="17"/>
      <c r="E17" s="17"/>
      <c r="F17" s="17"/>
    </row>
    <row r="18" spans="1:6" ht="15" x14ac:dyDescent="0.2">
      <c r="B18" s="8" t="s">
        <v>6</v>
      </c>
      <c r="C18" s="17"/>
      <c r="D18" s="17"/>
      <c r="E18" s="17"/>
      <c r="F18" s="17"/>
    </row>
    <row r="19" spans="1:6" ht="15" x14ac:dyDescent="0.2">
      <c r="B19" s="8" t="s">
        <v>7</v>
      </c>
      <c r="C19" s="17"/>
      <c r="D19" s="17"/>
      <c r="E19" s="17"/>
      <c r="F19" s="17"/>
    </row>
    <row r="20" spans="1:6" ht="15" x14ac:dyDescent="0.2">
      <c r="B20" s="8" t="s">
        <v>8</v>
      </c>
      <c r="C20" s="17"/>
      <c r="D20" s="17"/>
      <c r="E20" s="17"/>
      <c r="F20" s="17"/>
    </row>
    <row r="21" spans="1:6" ht="15" x14ac:dyDescent="0.2">
      <c r="B21" s="8" t="s">
        <v>9</v>
      </c>
      <c r="C21" s="17"/>
      <c r="D21" s="17"/>
      <c r="E21" s="17"/>
      <c r="F21" s="17"/>
    </row>
    <row r="23" spans="1:6" ht="57" x14ac:dyDescent="0.2">
      <c r="A23" s="9" t="s">
        <v>10</v>
      </c>
      <c r="B23" s="10" t="s">
        <v>11</v>
      </c>
      <c r="C23" s="9" t="s">
        <v>12</v>
      </c>
      <c r="D23" s="9" t="s">
        <v>35</v>
      </c>
      <c r="E23" s="9" t="s">
        <v>13</v>
      </c>
      <c r="F23" s="9" t="s">
        <v>14</v>
      </c>
    </row>
    <row r="24" spans="1:6" s="14" customFormat="1" ht="130.5" x14ac:dyDescent="0.2">
      <c r="A24" s="11" t="s">
        <v>15</v>
      </c>
      <c r="B24" s="12" t="s">
        <v>16</v>
      </c>
      <c r="C24" s="11" t="s">
        <v>17</v>
      </c>
      <c r="D24" s="11">
        <v>50</v>
      </c>
      <c r="E24" s="13"/>
      <c r="F24" s="13">
        <f>D24*E24</f>
        <v>0</v>
      </c>
    </row>
    <row r="25" spans="1:6" s="14" customFormat="1" ht="204" x14ac:dyDescent="0.2">
      <c r="A25" s="11" t="s">
        <v>18</v>
      </c>
      <c r="B25" s="12" t="s">
        <v>19</v>
      </c>
      <c r="C25" s="11" t="s">
        <v>17</v>
      </c>
      <c r="D25" s="11">
        <v>10</v>
      </c>
      <c r="E25" s="13"/>
      <c r="F25" s="13">
        <f t="shared" ref="F25:F28" si="0">D25*E25</f>
        <v>0</v>
      </c>
    </row>
    <row r="26" spans="1:6" s="14" customFormat="1" ht="216" x14ac:dyDescent="0.2">
      <c r="A26" s="11" t="s">
        <v>20</v>
      </c>
      <c r="B26" s="12" t="s">
        <v>21</v>
      </c>
      <c r="C26" s="11" t="s">
        <v>22</v>
      </c>
      <c r="D26" s="11">
        <v>40</v>
      </c>
      <c r="E26" s="13"/>
      <c r="F26" s="13">
        <f t="shared" si="0"/>
        <v>0</v>
      </c>
    </row>
    <row r="27" spans="1:6" s="14" customFormat="1" ht="171" x14ac:dyDescent="0.2">
      <c r="A27" s="11" t="s">
        <v>23</v>
      </c>
      <c r="B27" s="12" t="s">
        <v>24</v>
      </c>
      <c r="C27" s="11" t="s">
        <v>25</v>
      </c>
      <c r="D27" s="11">
        <v>300</v>
      </c>
      <c r="E27" s="13"/>
      <c r="F27" s="13">
        <f>D27*E27</f>
        <v>0</v>
      </c>
    </row>
    <row r="28" spans="1:6" s="14" customFormat="1" ht="114" x14ac:dyDescent="0.2">
      <c r="A28" s="11" t="s">
        <v>26</v>
      </c>
      <c r="B28" s="12" t="s">
        <v>27</v>
      </c>
      <c r="C28" s="11" t="s">
        <v>28</v>
      </c>
      <c r="D28" s="11">
        <v>10</v>
      </c>
      <c r="E28" s="13"/>
      <c r="F28" s="13">
        <f t="shared" si="0"/>
        <v>0</v>
      </c>
    </row>
    <row r="29" spans="1:6" s="14" customFormat="1" x14ac:dyDescent="0.2">
      <c r="A29" s="22" t="s">
        <v>29</v>
      </c>
      <c r="B29" s="22"/>
      <c r="C29" s="22"/>
      <c r="D29" s="22"/>
      <c r="E29" s="22"/>
      <c r="F29" s="15">
        <f>SUM(F24:F28)</f>
        <v>0</v>
      </c>
    </row>
    <row r="30" spans="1:6" x14ac:dyDescent="0.2">
      <c r="A30" s="22" t="s">
        <v>30</v>
      </c>
      <c r="B30" s="22"/>
      <c r="C30" s="22"/>
      <c r="D30" s="22"/>
      <c r="E30" s="22"/>
      <c r="F30" s="15">
        <f>F29*25%</f>
        <v>0</v>
      </c>
    </row>
    <row r="31" spans="1:6" x14ac:dyDescent="0.2">
      <c r="A31" s="22" t="s">
        <v>31</v>
      </c>
      <c r="B31" s="22"/>
      <c r="C31" s="22"/>
      <c r="D31" s="22"/>
      <c r="E31" s="22"/>
      <c r="F31" s="15">
        <f>SUM(F29:F30)</f>
        <v>0</v>
      </c>
    </row>
    <row r="33" spans="2:6" x14ac:dyDescent="0.2">
      <c r="B33" s="1" t="s">
        <v>32</v>
      </c>
    </row>
    <row r="40" spans="2:6" x14ac:dyDescent="0.2">
      <c r="C40" s="16"/>
      <c r="D40" s="16"/>
      <c r="E40" s="16"/>
      <c r="F40" s="16"/>
    </row>
    <row r="41" spans="2:6" x14ac:dyDescent="0.2">
      <c r="D41" s="23" t="s">
        <v>38</v>
      </c>
      <c r="E41" s="23"/>
      <c r="F41" s="23"/>
    </row>
    <row r="42" spans="2:6" x14ac:dyDescent="0.2">
      <c r="D42" s="24" t="s">
        <v>37</v>
      </c>
      <c r="E42" s="24"/>
      <c r="F42" s="24"/>
    </row>
  </sheetData>
  <mergeCells count="14">
    <mergeCell ref="D41:F41"/>
    <mergeCell ref="D42:F42"/>
    <mergeCell ref="C19:F19"/>
    <mergeCell ref="C20:F20"/>
    <mergeCell ref="C21:F21"/>
    <mergeCell ref="A29:E29"/>
    <mergeCell ref="A30:E30"/>
    <mergeCell ref="A31:E31"/>
    <mergeCell ref="C18:F18"/>
    <mergeCell ref="A10:F10"/>
    <mergeCell ref="B12:F12"/>
    <mergeCell ref="C14:D14"/>
    <mergeCell ref="C16:F16"/>
    <mergeCell ref="C17:F17"/>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1</vt:i4>
      </vt:variant>
    </vt:vector>
  </HeadingPairs>
  <TitlesOfParts>
    <vt:vector size="1" baseType="lpstr">
      <vt:lpstr>nerazvrstane ceste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Korisnik</dc:creator>
  <cp:lastModifiedBy>Opcina Podravske Sesvete</cp:lastModifiedBy>
  <cp:lastPrinted>2024-02-15T08:31:06Z</cp:lastPrinted>
  <dcterms:created xsi:type="dcterms:W3CDTF">2015-06-05T18:17:20Z</dcterms:created>
  <dcterms:modified xsi:type="dcterms:W3CDTF">2024-02-15T08:48:13Z</dcterms:modified>
</cp:coreProperties>
</file>